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ublic\Documents\◇◇2022年度会員登録D（連盟より）220120\2022会員登録について220120\2021会員登録申請書フォーム\"/>
    </mc:Choice>
  </mc:AlternateContent>
  <bookViews>
    <workbookView xWindow="600" yWindow="105" windowWidth="19395" windowHeight="7830" tabRatio="742" activeTab="3"/>
  </bookViews>
  <sheets>
    <sheet name="使い方" sheetId="8" r:id="rId1"/>
    <sheet name="様式C-2（プリント用）" sheetId="7" r:id="rId2"/>
    <sheet name="様式C-2（データ出力用）" sheetId="4" r:id="rId3"/>
    <sheet name="様式C-2(会員入力用)" sheetId="2" r:id="rId4"/>
    <sheet name="様式C-2(チーム入力用）" sheetId="3" r:id="rId5"/>
    <sheet name="業種№" sheetId="5" r:id="rId6"/>
  </sheets>
  <definedNames>
    <definedName name="_xlnm.Print_Area" localSheetId="2">'様式C-2（データ出力用）'!$B$1:$AH$50</definedName>
    <definedName name="_xlnm.Print_Area" localSheetId="1">'様式C-2（プリント用）'!$A$1:$AG$50</definedName>
  </definedNames>
  <calcPr calcId="162913" iterate="1"/>
</workbook>
</file>

<file path=xl/calcChain.xml><?xml version="1.0" encoding="utf-8"?>
<calcChain xmlns="http://schemas.openxmlformats.org/spreadsheetml/2006/main">
  <c r="F10" i="4" l="1"/>
  <c r="Y45" i="4"/>
  <c r="Y41" i="4"/>
  <c r="Y37" i="4"/>
  <c r="Y33" i="4"/>
  <c r="Y29" i="4"/>
  <c r="Y25" i="4"/>
  <c r="Y21" i="4"/>
  <c r="Y17" i="4"/>
  <c r="Y13" i="4"/>
  <c r="N45" i="4"/>
  <c r="N41" i="4"/>
  <c r="N37" i="4"/>
  <c r="N33" i="4"/>
  <c r="N29" i="4"/>
  <c r="N25" i="4"/>
  <c r="N21" i="4"/>
  <c r="N17" i="4"/>
  <c r="N13" i="4"/>
  <c r="Y9" i="4"/>
  <c r="N9" i="4"/>
  <c r="D10" i="4"/>
  <c r="J48" i="4" l="1"/>
  <c r="U48" i="4" s="1"/>
  <c r="AF48" i="4" s="1"/>
  <c r="F48" i="4"/>
  <c r="Q48" i="4" s="1"/>
  <c r="AB48" i="4" s="1"/>
  <c r="K47" i="4"/>
  <c r="V47" i="4" s="1"/>
  <c r="AG47" i="4" s="1"/>
  <c r="H46" i="4"/>
  <c r="S46" i="4" s="1"/>
  <c r="AD46" i="4" s="1"/>
  <c r="F46" i="4"/>
  <c r="Q46" i="4" s="1"/>
  <c r="AB46" i="4" s="1"/>
  <c r="D46" i="4"/>
  <c r="O46" i="4" s="1"/>
  <c r="Z46" i="4" s="1"/>
  <c r="I45" i="4"/>
  <c r="T45" i="4" s="1"/>
  <c r="AE45" i="4" s="1"/>
  <c r="G45" i="4"/>
  <c r="R45" i="4" s="1"/>
  <c r="AC45" i="4" s="1"/>
  <c r="F45" i="4"/>
  <c r="Q45" i="4" s="1"/>
  <c r="AB45" i="4" s="1"/>
  <c r="J44" i="4"/>
  <c r="U44" i="4" s="1"/>
  <c r="AF44" i="4" s="1"/>
  <c r="F44" i="4"/>
  <c r="Q44" i="4" s="1"/>
  <c r="AB44" i="4" s="1"/>
  <c r="K43" i="4"/>
  <c r="V43" i="4" s="1"/>
  <c r="AG43" i="4" s="1"/>
  <c r="H42" i="4"/>
  <c r="S42" i="4" s="1"/>
  <c r="AD42" i="4" s="1"/>
  <c r="F42" i="4"/>
  <c r="Q42" i="4" s="1"/>
  <c r="AB42" i="4" s="1"/>
  <c r="D42" i="4"/>
  <c r="O42" i="4" s="1"/>
  <c r="Z42" i="4" s="1"/>
  <c r="I41" i="4"/>
  <c r="T41" i="4" s="1"/>
  <c r="AE41" i="4" s="1"/>
  <c r="G41" i="4"/>
  <c r="R41" i="4" s="1"/>
  <c r="AC41" i="4" s="1"/>
  <c r="F41" i="4"/>
  <c r="Q41" i="4" s="1"/>
  <c r="AB41" i="4" s="1"/>
  <c r="J40" i="4"/>
  <c r="U40" i="4" s="1"/>
  <c r="AF40" i="4" s="1"/>
  <c r="F40" i="4"/>
  <c r="Q40" i="4" s="1"/>
  <c r="AB40" i="4" s="1"/>
  <c r="K39" i="4"/>
  <c r="V39" i="4" s="1"/>
  <c r="AG39" i="4" s="1"/>
  <c r="H38" i="4"/>
  <c r="S38" i="4" s="1"/>
  <c r="AD38" i="4" s="1"/>
  <c r="F38" i="4"/>
  <c r="Q38" i="4" s="1"/>
  <c r="AB38" i="4" s="1"/>
  <c r="D38" i="4"/>
  <c r="O38" i="4" s="1"/>
  <c r="Z38" i="4" s="1"/>
  <c r="I37" i="4"/>
  <c r="T37" i="4" s="1"/>
  <c r="AE37" i="4" s="1"/>
  <c r="G37" i="4"/>
  <c r="R37" i="4" s="1"/>
  <c r="AC37" i="4" s="1"/>
  <c r="F37" i="4"/>
  <c r="Q37" i="4" s="1"/>
  <c r="AB37" i="4" s="1"/>
  <c r="J36" i="4"/>
  <c r="U36" i="4" s="1"/>
  <c r="AF36" i="4" s="1"/>
  <c r="F36" i="4"/>
  <c r="Q36" i="4" s="1"/>
  <c r="AB36" i="4" s="1"/>
  <c r="K35" i="4"/>
  <c r="V35" i="4" s="1"/>
  <c r="AG35" i="4" s="1"/>
  <c r="H34" i="4"/>
  <c r="S34" i="4" s="1"/>
  <c r="AD34" i="4" s="1"/>
  <c r="F34" i="4"/>
  <c r="Q34" i="4" s="1"/>
  <c r="AB34" i="4" s="1"/>
  <c r="D34" i="4"/>
  <c r="O34" i="4" s="1"/>
  <c r="Z34" i="4" s="1"/>
  <c r="I33" i="4"/>
  <c r="T33" i="4" s="1"/>
  <c r="AE33" i="4" s="1"/>
  <c r="G33" i="4"/>
  <c r="R33" i="4" s="1"/>
  <c r="AC33" i="4" s="1"/>
  <c r="F33" i="4"/>
  <c r="Q33" i="4" s="1"/>
  <c r="AB33" i="4" s="1"/>
  <c r="J32" i="4"/>
  <c r="U32" i="4" s="1"/>
  <c r="AF32" i="4" s="1"/>
  <c r="F32" i="4"/>
  <c r="Q32" i="4" s="1"/>
  <c r="AB32" i="4" s="1"/>
  <c r="K31" i="4"/>
  <c r="V31" i="4" s="1"/>
  <c r="AG31" i="4" s="1"/>
  <c r="H30" i="4"/>
  <c r="S30" i="4" s="1"/>
  <c r="AD30" i="4" s="1"/>
  <c r="F30" i="4"/>
  <c r="Q30" i="4" s="1"/>
  <c r="AB30" i="4" s="1"/>
  <c r="D30" i="4"/>
  <c r="O30" i="4" s="1"/>
  <c r="Z30" i="4" s="1"/>
  <c r="I29" i="4"/>
  <c r="T29" i="4" s="1"/>
  <c r="AE29" i="4" s="1"/>
  <c r="G29" i="4"/>
  <c r="R29" i="4" s="1"/>
  <c r="AC29" i="4" s="1"/>
  <c r="F29" i="4"/>
  <c r="Q29" i="4" s="1"/>
  <c r="AB29" i="4" s="1"/>
  <c r="J28" i="4"/>
  <c r="U28" i="4" s="1"/>
  <c r="AF28" i="4" s="1"/>
  <c r="F28" i="4"/>
  <c r="Q28" i="4" s="1"/>
  <c r="AB28" i="4" s="1"/>
  <c r="K27" i="4"/>
  <c r="V27" i="4" s="1"/>
  <c r="AG27" i="4" s="1"/>
  <c r="H26" i="4"/>
  <c r="S26" i="4" s="1"/>
  <c r="AD26" i="4" s="1"/>
  <c r="F26" i="4"/>
  <c r="Q26" i="4" s="1"/>
  <c r="AB26" i="4" s="1"/>
  <c r="D26" i="4"/>
  <c r="O26" i="4" s="1"/>
  <c r="Z26" i="4" s="1"/>
  <c r="I25" i="4"/>
  <c r="T25" i="4" s="1"/>
  <c r="AE25" i="4" s="1"/>
  <c r="G25" i="4"/>
  <c r="R25" i="4" s="1"/>
  <c r="AC25" i="4" s="1"/>
  <c r="F25" i="4"/>
  <c r="Q25" i="4" s="1"/>
  <c r="AB25" i="4" s="1"/>
  <c r="J24" i="4"/>
  <c r="U24" i="4" s="1"/>
  <c r="AF24" i="4" s="1"/>
  <c r="F24" i="4"/>
  <c r="Q24" i="4" s="1"/>
  <c r="AB24" i="4" s="1"/>
  <c r="K23" i="4"/>
  <c r="V23" i="4" s="1"/>
  <c r="AG23" i="4" s="1"/>
  <c r="H22" i="4"/>
  <c r="S22" i="4" s="1"/>
  <c r="AD22" i="4" s="1"/>
  <c r="F22" i="4"/>
  <c r="Q22" i="4" s="1"/>
  <c r="AB22" i="4" s="1"/>
  <c r="D22" i="4"/>
  <c r="O22" i="4" s="1"/>
  <c r="Z22" i="4" s="1"/>
  <c r="I21" i="4"/>
  <c r="T21" i="4" s="1"/>
  <c r="AE21" i="4" s="1"/>
  <c r="G21" i="4"/>
  <c r="R21" i="4" s="1"/>
  <c r="AC21" i="4" s="1"/>
  <c r="F21" i="4"/>
  <c r="Q21" i="4" s="1"/>
  <c r="AB21" i="4" s="1"/>
  <c r="J20" i="4"/>
  <c r="U20" i="4" s="1"/>
  <c r="AF20" i="4" s="1"/>
  <c r="F20" i="4"/>
  <c r="Q20" i="4" s="1"/>
  <c r="AB20" i="4" s="1"/>
  <c r="K19" i="4"/>
  <c r="V19" i="4" s="1"/>
  <c r="AG19" i="4" s="1"/>
  <c r="H18" i="4"/>
  <c r="S18" i="4" s="1"/>
  <c r="AD18" i="4" s="1"/>
  <c r="F18" i="4"/>
  <c r="Q18" i="4" s="1"/>
  <c r="AB18" i="4" s="1"/>
  <c r="D18" i="4"/>
  <c r="O18" i="4" s="1"/>
  <c r="Z18" i="4" s="1"/>
  <c r="I17" i="4"/>
  <c r="T17" i="4" s="1"/>
  <c r="AE17" i="4" s="1"/>
  <c r="G17" i="4"/>
  <c r="R17" i="4" s="1"/>
  <c r="AC17" i="4" s="1"/>
  <c r="F17" i="4"/>
  <c r="Q17" i="4" s="1"/>
  <c r="AB17" i="4" s="1"/>
  <c r="J16" i="4"/>
  <c r="U16" i="4" s="1"/>
  <c r="AF16" i="4" s="1"/>
  <c r="F16" i="4"/>
  <c r="Q16" i="4" s="1"/>
  <c r="AB16" i="4" s="1"/>
  <c r="K15" i="4"/>
  <c r="V15" i="4" s="1"/>
  <c r="AG15" i="4" s="1"/>
  <c r="H14" i="4"/>
  <c r="S14" i="4" s="1"/>
  <c r="AD14" i="4" s="1"/>
  <c r="F14" i="4"/>
  <c r="Q14" i="4" s="1"/>
  <c r="AB14" i="4" s="1"/>
  <c r="D14" i="4"/>
  <c r="O14" i="4" s="1"/>
  <c r="Z14" i="4" s="1"/>
  <c r="I13" i="4"/>
  <c r="T13" i="4" s="1"/>
  <c r="AE13" i="4" s="1"/>
  <c r="G13" i="4"/>
  <c r="R13" i="4" s="1"/>
  <c r="AC13" i="4" s="1"/>
  <c r="F13" i="4"/>
  <c r="Q13" i="4" s="1"/>
  <c r="AB13" i="4" s="1"/>
  <c r="F12" i="4"/>
  <c r="Q12" i="4" s="1"/>
  <c r="AB12" i="4" s="1"/>
  <c r="Q10" i="4"/>
  <c r="AB10" i="4" s="1"/>
  <c r="G9" i="4"/>
  <c r="R9" i="4" s="1"/>
  <c r="AC9" i="4" s="1"/>
  <c r="F9" i="4"/>
  <c r="Q9" i="4" s="1"/>
  <c r="AB9" i="4" s="1"/>
  <c r="O10" i="4"/>
  <c r="Z10" i="4" s="1"/>
  <c r="I9" i="4"/>
  <c r="T9" i="4" s="1"/>
  <c r="AE9" i="4" s="1"/>
  <c r="H10" i="4"/>
  <c r="S10" i="4" s="1"/>
  <c r="AD10" i="4" s="1"/>
  <c r="K11" i="4"/>
  <c r="V11" i="4" s="1"/>
  <c r="AG11" i="4" s="1"/>
  <c r="J12" i="4"/>
  <c r="U12" i="4" s="1"/>
  <c r="AF12" i="4" s="1"/>
  <c r="K7" i="4"/>
  <c r="AG7" i="4" s="1"/>
  <c r="F7" i="4"/>
  <c r="AB7" i="4" s="1"/>
  <c r="V7" i="4" l="1"/>
  <c r="Q7" i="4"/>
</calcChain>
</file>

<file path=xl/comments1.xml><?xml version="1.0" encoding="utf-8"?>
<comments xmlns="http://schemas.openxmlformats.org/spreadsheetml/2006/main">
  <authors>
    <author>koshigoe</author>
  </authors>
  <commentList>
    <comment ref="F2" authorId="0" shapeId="0">
      <text>
        <r>
          <rPr>
            <b/>
            <sz val="9"/>
            <color indexed="81"/>
            <rFont val="ＭＳ Ｐゴシック"/>
            <family val="3"/>
            <charset val="128"/>
          </rPr>
          <t xml:space="preserve">性別をプルダウンメニューより選択してください。
</t>
        </r>
      </text>
    </comment>
    <comment ref="F3" authorId="0" shapeId="0">
      <text>
        <r>
          <rPr>
            <b/>
            <sz val="9"/>
            <color indexed="81"/>
            <rFont val="ＭＳ Ｐゴシック"/>
            <family val="3"/>
            <charset val="128"/>
          </rPr>
          <t xml:space="preserve">性別をプルダウンメニューより選択してください。
</t>
        </r>
      </text>
    </comment>
    <comment ref="F4" authorId="0" shapeId="0">
      <text>
        <r>
          <rPr>
            <b/>
            <sz val="9"/>
            <color indexed="81"/>
            <rFont val="ＭＳ Ｐゴシック"/>
            <family val="3"/>
            <charset val="128"/>
          </rPr>
          <t xml:space="preserve">性別をプルダウンメニューより選択してください。
</t>
        </r>
      </text>
    </comment>
    <comment ref="F5" authorId="0" shapeId="0">
      <text>
        <r>
          <rPr>
            <b/>
            <sz val="9"/>
            <color indexed="81"/>
            <rFont val="ＭＳ Ｐゴシック"/>
            <family val="3"/>
            <charset val="128"/>
          </rPr>
          <t xml:space="preserve">性別をプルダウンメニューより選択してください。
</t>
        </r>
      </text>
    </comment>
    <comment ref="F6" authorId="0" shapeId="0">
      <text>
        <r>
          <rPr>
            <b/>
            <sz val="9"/>
            <color indexed="81"/>
            <rFont val="ＭＳ Ｐゴシック"/>
            <family val="3"/>
            <charset val="128"/>
          </rPr>
          <t xml:space="preserve">性別をプルダウンメニューより選択してください。
</t>
        </r>
      </text>
    </comment>
    <comment ref="F7" authorId="0" shapeId="0">
      <text>
        <r>
          <rPr>
            <b/>
            <sz val="9"/>
            <color indexed="81"/>
            <rFont val="ＭＳ Ｐゴシック"/>
            <family val="3"/>
            <charset val="128"/>
          </rPr>
          <t xml:space="preserve">性別をプルダウンメニューより選択してください。
</t>
        </r>
      </text>
    </comment>
    <comment ref="F8" authorId="0" shapeId="0">
      <text>
        <r>
          <rPr>
            <b/>
            <sz val="9"/>
            <color indexed="81"/>
            <rFont val="ＭＳ Ｐゴシック"/>
            <family val="3"/>
            <charset val="128"/>
          </rPr>
          <t xml:space="preserve">性別をプルダウンメニューより選択してください。
</t>
        </r>
      </text>
    </comment>
    <comment ref="F9" authorId="0" shapeId="0">
      <text>
        <r>
          <rPr>
            <b/>
            <sz val="9"/>
            <color indexed="81"/>
            <rFont val="ＭＳ Ｐゴシック"/>
            <family val="3"/>
            <charset val="128"/>
          </rPr>
          <t xml:space="preserve">性別をプルダウンメニューより選択してください。
</t>
        </r>
      </text>
    </comment>
    <comment ref="F10" authorId="0" shapeId="0">
      <text>
        <r>
          <rPr>
            <b/>
            <sz val="9"/>
            <color indexed="81"/>
            <rFont val="ＭＳ Ｐゴシック"/>
            <family val="3"/>
            <charset val="128"/>
          </rPr>
          <t xml:space="preserve">性別をプルダウンメニューより選択してください。
</t>
        </r>
      </text>
    </comment>
    <comment ref="F11" authorId="0" shapeId="0">
      <text>
        <r>
          <rPr>
            <b/>
            <sz val="9"/>
            <color indexed="81"/>
            <rFont val="ＭＳ Ｐゴシック"/>
            <family val="3"/>
            <charset val="128"/>
          </rPr>
          <t xml:space="preserve">性別をプルダウンメニューより選択してください。
</t>
        </r>
      </text>
    </comment>
    <comment ref="F12" authorId="0" shapeId="0">
      <text>
        <r>
          <rPr>
            <b/>
            <sz val="9"/>
            <color indexed="81"/>
            <rFont val="ＭＳ Ｐゴシック"/>
            <family val="3"/>
            <charset val="128"/>
          </rPr>
          <t xml:space="preserve">性別をプルダウンメニューより選択してください。
</t>
        </r>
      </text>
    </comment>
    <comment ref="F13" authorId="0" shapeId="0">
      <text>
        <r>
          <rPr>
            <b/>
            <sz val="9"/>
            <color indexed="81"/>
            <rFont val="ＭＳ Ｐゴシック"/>
            <family val="3"/>
            <charset val="128"/>
          </rPr>
          <t xml:space="preserve">性別をプルダウンメニューより選択してください。
</t>
        </r>
      </text>
    </comment>
    <comment ref="F14" authorId="0" shapeId="0">
      <text>
        <r>
          <rPr>
            <b/>
            <sz val="9"/>
            <color indexed="81"/>
            <rFont val="ＭＳ Ｐゴシック"/>
            <family val="3"/>
            <charset val="128"/>
          </rPr>
          <t xml:space="preserve">性別をプルダウンメニューより選択してください。
</t>
        </r>
      </text>
    </comment>
    <comment ref="F15" authorId="0" shapeId="0">
      <text>
        <r>
          <rPr>
            <b/>
            <sz val="9"/>
            <color indexed="81"/>
            <rFont val="ＭＳ Ｐゴシック"/>
            <family val="3"/>
            <charset val="128"/>
          </rPr>
          <t xml:space="preserve">性別をプルダウンメニューより選択してください。
</t>
        </r>
      </text>
    </comment>
    <comment ref="F16" authorId="0" shapeId="0">
      <text>
        <r>
          <rPr>
            <b/>
            <sz val="9"/>
            <color indexed="81"/>
            <rFont val="ＭＳ Ｐゴシック"/>
            <family val="3"/>
            <charset val="128"/>
          </rPr>
          <t xml:space="preserve">性別をプルダウンメニューより選択してください。
</t>
        </r>
      </text>
    </comment>
    <comment ref="F17" authorId="0" shapeId="0">
      <text>
        <r>
          <rPr>
            <b/>
            <sz val="9"/>
            <color indexed="81"/>
            <rFont val="ＭＳ Ｐゴシック"/>
            <family val="3"/>
            <charset val="128"/>
          </rPr>
          <t xml:space="preserve">性別をプルダウンメニューより選択してください。
</t>
        </r>
      </text>
    </comment>
    <comment ref="F18" authorId="0" shapeId="0">
      <text>
        <r>
          <rPr>
            <b/>
            <sz val="9"/>
            <color indexed="81"/>
            <rFont val="ＭＳ Ｐゴシック"/>
            <family val="3"/>
            <charset val="128"/>
          </rPr>
          <t xml:space="preserve">性別をプルダウンメニューより選択してください。
</t>
        </r>
      </text>
    </comment>
    <comment ref="F19" authorId="0" shapeId="0">
      <text>
        <r>
          <rPr>
            <b/>
            <sz val="9"/>
            <color indexed="81"/>
            <rFont val="ＭＳ Ｐゴシック"/>
            <family val="3"/>
            <charset val="128"/>
          </rPr>
          <t xml:space="preserve">性別をプルダウンメニューより選択してください。
</t>
        </r>
      </text>
    </comment>
    <comment ref="F20" authorId="0" shapeId="0">
      <text>
        <r>
          <rPr>
            <b/>
            <sz val="9"/>
            <color indexed="81"/>
            <rFont val="ＭＳ Ｐゴシック"/>
            <family val="3"/>
            <charset val="128"/>
          </rPr>
          <t xml:space="preserve">性別をプルダウンメニューより選択してください。
</t>
        </r>
      </text>
    </comment>
    <comment ref="F21" authorId="0" shapeId="0">
      <text>
        <r>
          <rPr>
            <b/>
            <sz val="9"/>
            <color indexed="81"/>
            <rFont val="ＭＳ Ｐゴシック"/>
            <family val="3"/>
            <charset val="128"/>
          </rPr>
          <t xml:space="preserve">性別をプルダウンメニューより選択してください。
</t>
        </r>
      </text>
    </comment>
    <comment ref="F22" authorId="0" shapeId="0">
      <text>
        <r>
          <rPr>
            <b/>
            <sz val="9"/>
            <color indexed="81"/>
            <rFont val="ＭＳ Ｐゴシック"/>
            <family val="3"/>
            <charset val="128"/>
          </rPr>
          <t xml:space="preserve">性別をプルダウンメニューより選択してください。
</t>
        </r>
      </text>
    </comment>
    <comment ref="F23" authorId="0" shapeId="0">
      <text>
        <r>
          <rPr>
            <b/>
            <sz val="9"/>
            <color indexed="81"/>
            <rFont val="ＭＳ Ｐゴシック"/>
            <family val="3"/>
            <charset val="128"/>
          </rPr>
          <t xml:space="preserve">性別をプルダウンメニューより選択してください。
</t>
        </r>
      </text>
    </comment>
    <comment ref="F24" authorId="0" shapeId="0">
      <text>
        <r>
          <rPr>
            <b/>
            <sz val="9"/>
            <color indexed="81"/>
            <rFont val="ＭＳ Ｐゴシック"/>
            <family val="3"/>
            <charset val="128"/>
          </rPr>
          <t xml:space="preserve">性別をプルダウンメニューより選択してください。
</t>
        </r>
      </text>
    </comment>
    <comment ref="F25" authorId="0" shapeId="0">
      <text>
        <r>
          <rPr>
            <b/>
            <sz val="9"/>
            <color indexed="81"/>
            <rFont val="ＭＳ Ｐゴシック"/>
            <family val="3"/>
            <charset val="128"/>
          </rPr>
          <t xml:space="preserve">性別をプルダウンメニューより選択してください。
</t>
        </r>
      </text>
    </comment>
    <comment ref="F26" authorId="0" shapeId="0">
      <text>
        <r>
          <rPr>
            <b/>
            <sz val="9"/>
            <color indexed="81"/>
            <rFont val="ＭＳ Ｐゴシック"/>
            <family val="3"/>
            <charset val="128"/>
          </rPr>
          <t xml:space="preserve">性別をプルダウンメニューより選択してください。
</t>
        </r>
      </text>
    </comment>
    <comment ref="F27" authorId="0" shapeId="0">
      <text>
        <r>
          <rPr>
            <b/>
            <sz val="9"/>
            <color indexed="81"/>
            <rFont val="ＭＳ Ｐゴシック"/>
            <family val="3"/>
            <charset val="128"/>
          </rPr>
          <t xml:space="preserve">性別をプルダウンメニューより選択してください。
</t>
        </r>
      </text>
    </comment>
    <comment ref="F28" authorId="0" shapeId="0">
      <text>
        <r>
          <rPr>
            <b/>
            <sz val="9"/>
            <color indexed="81"/>
            <rFont val="ＭＳ Ｐゴシック"/>
            <family val="3"/>
            <charset val="128"/>
          </rPr>
          <t xml:space="preserve">性別をプルダウンメニューより選択してください。
</t>
        </r>
      </text>
    </comment>
    <comment ref="F29" authorId="0" shapeId="0">
      <text>
        <r>
          <rPr>
            <b/>
            <sz val="9"/>
            <color indexed="81"/>
            <rFont val="ＭＳ Ｐゴシック"/>
            <family val="3"/>
            <charset val="128"/>
          </rPr>
          <t xml:space="preserve">性別をプルダウンメニューより選択してください。
</t>
        </r>
      </text>
    </comment>
    <comment ref="F30" authorId="0" shapeId="0">
      <text>
        <r>
          <rPr>
            <b/>
            <sz val="9"/>
            <color indexed="81"/>
            <rFont val="ＭＳ Ｐゴシック"/>
            <family val="3"/>
            <charset val="128"/>
          </rPr>
          <t xml:space="preserve">性別をプルダウンメニューより選択してください。
</t>
        </r>
      </text>
    </comment>
    <comment ref="F31" authorId="0" shapeId="0">
      <text>
        <r>
          <rPr>
            <b/>
            <sz val="9"/>
            <color indexed="81"/>
            <rFont val="ＭＳ Ｐゴシック"/>
            <family val="3"/>
            <charset val="128"/>
          </rPr>
          <t xml:space="preserve">性別をプルダウンメニューより選択してください。
</t>
        </r>
      </text>
    </comment>
  </commentList>
</comments>
</file>

<file path=xl/comments2.xml><?xml version="1.0" encoding="utf-8"?>
<comments xmlns="http://schemas.openxmlformats.org/spreadsheetml/2006/main">
  <authors>
    <author>koshigoe</author>
  </authors>
  <commentList>
    <comment ref="C2"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4"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5"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6"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7"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8"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9"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10"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11"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12"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13"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14"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15"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16"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17"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18"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19"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20"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21"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22"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23"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24"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25"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26"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27"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28"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29"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0"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1"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2"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3"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4"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5"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6"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7"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8"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9"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40"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41"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42"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<sst xmlns="http://schemas.openxmlformats.org/spreadsheetml/2006/main" count="419" uniqueCount="119">
  <si>
    <t>様式C-2</t>
    <rPh sb="0" eb="2">
      <t>ヨウシキ</t>
    </rPh>
    <phoneticPr fontId="1"/>
  </si>
  <si>
    <t>JBC実業団登録会員名簿</t>
    <rPh sb="3" eb="6">
      <t>ジツギョウダン</t>
    </rPh>
    <rPh sb="6" eb="8">
      <t>トウロク</t>
    </rPh>
    <rPh sb="8" eb="10">
      <t>カイイン</t>
    </rPh>
    <rPh sb="10" eb="12">
      <t>メイボ</t>
    </rPh>
    <phoneticPr fontId="1"/>
  </si>
  <si>
    <t>№</t>
    <phoneticPr fontId="1"/>
  </si>
  <si>
    <t>実業団名</t>
    <rPh sb="0" eb="3">
      <t>ジツギョウダン</t>
    </rPh>
    <rPh sb="3" eb="4">
      <t>メイ</t>
    </rPh>
    <phoneticPr fontId="1"/>
  </si>
  <si>
    <t>JBC会員番号</t>
    <rPh sb="3" eb="5">
      <t>カイイン</t>
    </rPh>
    <rPh sb="5" eb="7">
      <t>バンゴウ</t>
    </rPh>
    <phoneticPr fontId="1"/>
  </si>
  <si>
    <t>氏名(ﾌﾘｶﾞﾅ)生年月日</t>
    <rPh sb="0" eb="2">
      <t>シメイ</t>
    </rPh>
    <rPh sb="9" eb="11">
      <t>セイネン</t>
    </rPh>
    <rPh sb="11" eb="13">
      <t>ガッピ</t>
    </rPh>
    <phoneticPr fontId="1"/>
  </si>
  <si>
    <t>性別</t>
    <rPh sb="0" eb="2">
      <t>セイベツ</t>
    </rPh>
    <phoneticPr fontId="1"/>
  </si>
  <si>
    <t>住所</t>
    <rPh sb="0" eb="2">
      <t>ジュウショ</t>
    </rPh>
    <phoneticPr fontId="1"/>
  </si>
  <si>
    <t>〒</t>
    <phoneticPr fontId="1"/>
  </si>
  <si>
    <t>業種</t>
    <rPh sb="0" eb="2">
      <t>ギョウシュ</t>
    </rPh>
    <phoneticPr fontId="1"/>
  </si>
  <si>
    <t>(新規、継続、追加申込書併用）</t>
    <rPh sb="1" eb="3">
      <t>シンキ</t>
    </rPh>
    <rPh sb="4" eb="6">
      <t>ケイゾク</t>
    </rPh>
    <rPh sb="7" eb="9">
      <t>ツイカ</t>
    </rPh>
    <rPh sb="9" eb="11">
      <t>モウシコミ</t>
    </rPh>
    <rPh sb="11" eb="12">
      <t>ショ</t>
    </rPh>
    <rPh sb="12" eb="14">
      <t>ヘイヨウ</t>
    </rPh>
    <phoneticPr fontId="1"/>
  </si>
  <si>
    <t>生</t>
    <rPh sb="0" eb="1">
      <t>ウマ</t>
    </rPh>
    <phoneticPr fontId="1"/>
  </si>
  <si>
    <t>会員登録申請書に記載の個人情報は、競技活動および広報活動に関する業務のためにのみ利用いたします</t>
    <phoneticPr fontId="1"/>
  </si>
  <si>
    <t>A-協会提出用</t>
    <rPh sb="2" eb="7">
      <t>キョウカイテイシュツヨウ</t>
    </rPh>
    <phoneticPr fontId="1"/>
  </si>
  <si>
    <t>実 業 団 名</t>
    <rPh sb="0" eb="1">
      <t>ミ</t>
    </rPh>
    <rPh sb="2" eb="3">
      <t>ギョウ</t>
    </rPh>
    <rPh sb="4" eb="5">
      <t>ダン</t>
    </rPh>
    <rPh sb="6" eb="7">
      <t>メイ</t>
    </rPh>
    <phoneticPr fontId="1"/>
  </si>
  <si>
    <t>№</t>
    <phoneticPr fontId="1"/>
  </si>
  <si>
    <t>氏名</t>
    <rPh sb="0" eb="2">
      <t>シメイ</t>
    </rPh>
    <phoneticPr fontId="1"/>
  </si>
  <si>
    <t>フリガナ</t>
    <phoneticPr fontId="1"/>
  </si>
  <si>
    <t>自宅〒</t>
    <rPh sb="0" eb="2">
      <t>ジタク</t>
    </rPh>
    <phoneticPr fontId="1"/>
  </si>
  <si>
    <t>自宅住所</t>
    <rPh sb="0" eb="2">
      <t>ジタク</t>
    </rPh>
    <rPh sb="2" eb="4">
      <t>ジュウショ</t>
    </rPh>
    <phoneticPr fontId="1"/>
  </si>
  <si>
    <t>自宅TEL</t>
    <rPh sb="0" eb="2">
      <t>ジタク</t>
    </rPh>
    <phoneticPr fontId="1"/>
  </si>
  <si>
    <t>男</t>
    <rPh sb="0" eb="1">
      <t>オトコ</t>
    </rPh>
    <phoneticPr fontId="1"/>
  </si>
  <si>
    <t>女</t>
    <rPh sb="0" eb="1">
      <t>オンナ</t>
    </rPh>
    <phoneticPr fontId="1"/>
  </si>
  <si>
    <t>業種</t>
    <rPh sb="0" eb="2">
      <t>ギョウシュ</t>
    </rPh>
    <phoneticPr fontId="2"/>
  </si>
  <si>
    <t>業種№</t>
    <rPh sb="0" eb="2">
      <t>ギョウシュ</t>
    </rPh>
    <phoneticPr fontId="2"/>
  </si>
  <si>
    <t>官公庁</t>
    <rPh sb="0" eb="3">
      <t>カンコウチョウ</t>
    </rPh>
    <phoneticPr fontId="2"/>
  </si>
  <si>
    <t>1</t>
    <phoneticPr fontId="2"/>
  </si>
  <si>
    <t>水産</t>
    <rPh sb="0" eb="2">
      <t>スイサン</t>
    </rPh>
    <phoneticPr fontId="2"/>
  </si>
  <si>
    <t>2</t>
    <phoneticPr fontId="2"/>
  </si>
  <si>
    <t>食品</t>
    <rPh sb="0" eb="2">
      <t>ショクヒン</t>
    </rPh>
    <phoneticPr fontId="2"/>
  </si>
  <si>
    <t>3</t>
    <phoneticPr fontId="2"/>
  </si>
  <si>
    <t>鉱業</t>
    <rPh sb="0" eb="2">
      <t>コウギョウ</t>
    </rPh>
    <phoneticPr fontId="2"/>
  </si>
  <si>
    <t>4</t>
    <phoneticPr fontId="2"/>
  </si>
  <si>
    <t>鉄鋼</t>
    <rPh sb="0" eb="2">
      <t>テッコウ</t>
    </rPh>
    <phoneticPr fontId="2"/>
  </si>
  <si>
    <t>5</t>
    <phoneticPr fontId="2"/>
  </si>
  <si>
    <t>金属</t>
    <rPh sb="0" eb="2">
      <t>キンゾク</t>
    </rPh>
    <phoneticPr fontId="2"/>
  </si>
  <si>
    <t>6</t>
    <phoneticPr fontId="2"/>
  </si>
  <si>
    <t>建設</t>
    <rPh sb="0" eb="2">
      <t>ケンセツ</t>
    </rPh>
    <phoneticPr fontId="2"/>
  </si>
  <si>
    <t>7</t>
    <phoneticPr fontId="2"/>
  </si>
  <si>
    <t>不動産</t>
    <rPh sb="0" eb="3">
      <t>フドウサン</t>
    </rPh>
    <phoneticPr fontId="2"/>
  </si>
  <si>
    <t>8</t>
    <phoneticPr fontId="2"/>
  </si>
  <si>
    <t>化学</t>
    <rPh sb="0" eb="2">
      <t>カガク</t>
    </rPh>
    <phoneticPr fontId="2"/>
  </si>
  <si>
    <t>9</t>
    <phoneticPr fontId="2"/>
  </si>
  <si>
    <t>パルプ</t>
    <phoneticPr fontId="2"/>
  </si>
  <si>
    <t>10</t>
    <phoneticPr fontId="2"/>
  </si>
  <si>
    <t>石油</t>
    <rPh sb="0" eb="2">
      <t>セキユ</t>
    </rPh>
    <phoneticPr fontId="2"/>
  </si>
  <si>
    <t>11</t>
    <phoneticPr fontId="2"/>
  </si>
  <si>
    <t>ゴム</t>
    <phoneticPr fontId="2"/>
  </si>
  <si>
    <t>12</t>
    <phoneticPr fontId="2"/>
  </si>
  <si>
    <t>窯業</t>
    <rPh sb="0" eb="2">
      <t>ヨウギョウ</t>
    </rPh>
    <phoneticPr fontId="2"/>
  </si>
  <si>
    <t>13</t>
    <phoneticPr fontId="2"/>
  </si>
  <si>
    <t>精密</t>
    <rPh sb="0" eb="2">
      <t>セイミツ</t>
    </rPh>
    <phoneticPr fontId="2"/>
  </si>
  <si>
    <t>14</t>
    <phoneticPr fontId="2"/>
  </si>
  <si>
    <t>機械</t>
    <rPh sb="0" eb="2">
      <t>キカイ</t>
    </rPh>
    <phoneticPr fontId="2"/>
  </si>
  <si>
    <t>15</t>
    <phoneticPr fontId="2"/>
  </si>
  <si>
    <t>電気</t>
    <rPh sb="0" eb="2">
      <t>デンキ</t>
    </rPh>
    <phoneticPr fontId="2"/>
  </si>
  <si>
    <t>16</t>
    <phoneticPr fontId="2"/>
  </si>
  <si>
    <t>輸送・運輸</t>
    <rPh sb="0" eb="2">
      <t>ユソウ</t>
    </rPh>
    <rPh sb="3" eb="5">
      <t>ウンユ</t>
    </rPh>
    <phoneticPr fontId="2"/>
  </si>
  <si>
    <t>17-1</t>
    <phoneticPr fontId="2"/>
  </si>
  <si>
    <t>自動車製造(部品含む)</t>
    <rPh sb="0" eb="3">
      <t>ジドウシャ</t>
    </rPh>
    <rPh sb="3" eb="5">
      <t>セイゾウ</t>
    </rPh>
    <rPh sb="6" eb="8">
      <t>ブヒン</t>
    </rPh>
    <rPh sb="8" eb="9">
      <t>フク</t>
    </rPh>
    <phoneticPr fontId="2"/>
  </si>
  <si>
    <t>17-2</t>
    <phoneticPr fontId="2"/>
  </si>
  <si>
    <t>輸送機器製造</t>
    <rPh sb="0" eb="2">
      <t>ユソウ</t>
    </rPh>
    <rPh sb="2" eb="4">
      <t>キキ</t>
    </rPh>
    <rPh sb="4" eb="6">
      <t>セイゾウ</t>
    </rPh>
    <phoneticPr fontId="2"/>
  </si>
  <si>
    <t>17-3</t>
    <phoneticPr fontId="2"/>
  </si>
  <si>
    <t>商業</t>
    <rPh sb="0" eb="2">
      <t>ショウギョウ</t>
    </rPh>
    <phoneticPr fontId="2"/>
  </si>
  <si>
    <t>18</t>
    <phoneticPr fontId="2"/>
  </si>
  <si>
    <t>金融・保険</t>
    <rPh sb="0" eb="2">
      <t>キンユウ</t>
    </rPh>
    <rPh sb="3" eb="5">
      <t>ホケン</t>
    </rPh>
    <phoneticPr fontId="2"/>
  </si>
  <si>
    <t>19</t>
    <phoneticPr fontId="2"/>
  </si>
  <si>
    <t>諸工業</t>
    <rPh sb="0" eb="1">
      <t>ショ</t>
    </rPh>
    <rPh sb="1" eb="3">
      <t>コウギョウ</t>
    </rPh>
    <phoneticPr fontId="2"/>
  </si>
  <si>
    <t>20</t>
    <phoneticPr fontId="2"/>
  </si>
  <si>
    <t>電力・ガス</t>
    <rPh sb="0" eb="2">
      <t>デンリョク</t>
    </rPh>
    <phoneticPr fontId="2"/>
  </si>
  <si>
    <t>21</t>
    <phoneticPr fontId="2"/>
  </si>
  <si>
    <t>倉庫・通信</t>
    <rPh sb="0" eb="2">
      <t>ソウコ</t>
    </rPh>
    <rPh sb="3" eb="5">
      <t>ツウシン</t>
    </rPh>
    <phoneticPr fontId="2"/>
  </si>
  <si>
    <t>22</t>
    <phoneticPr fontId="2"/>
  </si>
  <si>
    <t>サービス</t>
    <phoneticPr fontId="2"/>
  </si>
  <si>
    <t>23</t>
    <phoneticPr fontId="2"/>
  </si>
  <si>
    <t>学校</t>
    <rPh sb="0" eb="2">
      <t>ガッコウ</t>
    </rPh>
    <phoneticPr fontId="2"/>
  </si>
  <si>
    <t>24</t>
    <phoneticPr fontId="2"/>
  </si>
  <si>
    <t>病院</t>
    <rPh sb="0" eb="2">
      <t>ビョウイン</t>
    </rPh>
    <phoneticPr fontId="2"/>
  </si>
  <si>
    <t>25</t>
    <phoneticPr fontId="2"/>
  </si>
  <si>
    <t>たばこ</t>
    <phoneticPr fontId="2"/>
  </si>
  <si>
    <t>26</t>
    <phoneticPr fontId="2"/>
  </si>
  <si>
    <t>繊維</t>
    <rPh sb="0" eb="2">
      <t>センイ</t>
    </rPh>
    <phoneticPr fontId="2"/>
  </si>
  <si>
    <t>27</t>
    <phoneticPr fontId="2"/>
  </si>
  <si>
    <t>生年月日(西暦)</t>
    <rPh sb="0" eb="2">
      <t>セイネン</t>
    </rPh>
    <rPh sb="2" eb="4">
      <t>ガッピ</t>
    </rPh>
    <rPh sb="5" eb="7">
      <t>セイレキ</t>
    </rPh>
    <phoneticPr fontId="1"/>
  </si>
  <si>
    <t>B-連盟保存用</t>
    <rPh sb="2" eb="4">
      <t>レンメイ</t>
    </rPh>
    <rPh sb="4" eb="6">
      <t>ホゾン</t>
    </rPh>
    <rPh sb="6" eb="7">
      <t>ヨウ</t>
    </rPh>
    <phoneticPr fontId="1"/>
  </si>
  <si>
    <t>TEL</t>
    <phoneticPr fontId="1"/>
  </si>
  <si>
    <t>旧JBC№</t>
    <rPh sb="0" eb="1">
      <t>キュウ</t>
    </rPh>
    <phoneticPr fontId="1"/>
  </si>
  <si>
    <t>28</t>
  </si>
  <si>
    <t>実業団OB</t>
    <rPh sb="0" eb="3">
      <t>ジツギョウダン</t>
    </rPh>
    <phoneticPr fontId="2"/>
  </si>
  <si>
    <t>C-実業団保存用</t>
    <rPh sb="2" eb="5">
      <t>ジツギョウダン</t>
    </rPh>
    <rPh sb="5" eb="7">
      <t>ホゾン</t>
    </rPh>
    <rPh sb="7" eb="8">
      <t>ヨウ</t>
    </rPh>
    <phoneticPr fontId="1"/>
  </si>
  <si>
    <t>使い方</t>
    <rPh sb="0" eb="1">
      <t>ツカ</t>
    </rPh>
    <rPh sb="2" eb="3">
      <t>カタ</t>
    </rPh>
    <phoneticPr fontId="1"/>
  </si>
  <si>
    <t>特に書式、計算式等は設定しておりませんので適宜ご使用ください。</t>
    <rPh sb="0" eb="1">
      <t>トク</t>
    </rPh>
    <rPh sb="2" eb="4">
      <t>ショシキ</t>
    </rPh>
    <rPh sb="5" eb="7">
      <t>ケイサン</t>
    </rPh>
    <rPh sb="7" eb="8">
      <t>シキ</t>
    </rPh>
    <rPh sb="8" eb="9">
      <t>トウ</t>
    </rPh>
    <rPh sb="10" eb="12">
      <t>セッテイ</t>
    </rPh>
    <rPh sb="21" eb="23">
      <t>テキギ</t>
    </rPh>
    <rPh sb="24" eb="26">
      <t>シヨウ</t>
    </rPh>
    <phoneticPr fontId="1"/>
  </si>
  <si>
    <t>作成するためのフォームです。</t>
    <phoneticPr fontId="1"/>
  </si>
  <si>
    <t>同シートは計算式消去防止のため、シート保護がかけられていますが、改造される際はシート保護を解除してください。</t>
    <rPh sb="0" eb="1">
      <t>ドウ</t>
    </rPh>
    <rPh sb="5" eb="7">
      <t>ケイサン</t>
    </rPh>
    <rPh sb="7" eb="8">
      <t>シキ</t>
    </rPh>
    <rPh sb="8" eb="10">
      <t>ショウキョ</t>
    </rPh>
    <rPh sb="10" eb="12">
      <t>ボウシ</t>
    </rPh>
    <rPh sb="19" eb="21">
      <t>ホゴ</t>
    </rPh>
    <rPh sb="32" eb="34">
      <t>カイゾウ</t>
    </rPh>
    <rPh sb="37" eb="38">
      <t>サイ</t>
    </rPh>
    <rPh sb="42" eb="44">
      <t>ホゴ</t>
    </rPh>
    <rPh sb="45" eb="47">
      <t>カイジョ</t>
    </rPh>
    <phoneticPr fontId="1"/>
  </si>
  <si>
    <t>（パスワードは不要で解除出来ます）</t>
    <phoneticPr fontId="1"/>
  </si>
  <si>
    <t>1ページ目「協会提出用」、2ページ目「連盟保存用」、3ページ目「実業団保存用」に分かれています。</t>
    <rPh sb="4" eb="5">
      <t>メ</t>
    </rPh>
    <rPh sb="6" eb="8">
      <t>キョウカイ</t>
    </rPh>
    <rPh sb="8" eb="11">
      <t>テイシュツヨウ</t>
    </rPh>
    <rPh sb="17" eb="18">
      <t>メ</t>
    </rPh>
    <rPh sb="19" eb="21">
      <t>レンメイ</t>
    </rPh>
    <rPh sb="21" eb="24">
      <t>ホゾンヨウ</t>
    </rPh>
    <rPh sb="30" eb="31">
      <t>メ</t>
    </rPh>
    <rPh sb="32" eb="35">
      <t>ジツギョウダン</t>
    </rPh>
    <rPh sb="35" eb="38">
      <t>ホゾンヨウ</t>
    </rPh>
    <rPh sb="40" eb="41">
      <t>ワ</t>
    </rPh>
    <phoneticPr fontId="1"/>
  </si>
  <si>
    <t>様式C-2（プリント用）</t>
    <rPh sb="0" eb="2">
      <t>ヨウシキ</t>
    </rPh>
    <rPh sb="10" eb="11">
      <t>ヨウ</t>
    </rPh>
    <phoneticPr fontId="1"/>
  </si>
  <si>
    <t>様式C-2（データ出力用）</t>
    <rPh sb="0" eb="2">
      <t>ヨウシキ</t>
    </rPh>
    <rPh sb="9" eb="11">
      <t>シュツリョク</t>
    </rPh>
    <rPh sb="11" eb="12">
      <t>ヨウ</t>
    </rPh>
    <phoneticPr fontId="1"/>
  </si>
  <si>
    <t>実業団登録会員名簿をA4版用紙にチームごとに10名ずつ記入できるフォームです。</t>
    <rPh sb="0" eb="3">
      <t>ジツギョウダン</t>
    </rPh>
    <rPh sb="3" eb="5">
      <t>トウロク</t>
    </rPh>
    <rPh sb="5" eb="7">
      <t>カイイン</t>
    </rPh>
    <rPh sb="7" eb="9">
      <t>メイボ</t>
    </rPh>
    <rPh sb="12" eb="13">
      <t>バン</t>
    </rPh>
    <rPh sb="13" eb="15">
      <t>ヨウシ</t>
    </rPh>
    <rPh sb="24" eb="25">
      <t>メイ</t>
    </rPh>
    <rPh sb="27" eb="29">
      <t>キニュウ</t>
    </rPh>
    <phoneticPr fontId="1"/>
  </si>
  <si>
    <t>様式C-2（データ入力用）シートに入力したデータを使い実業団登録会員名簿をA4版用紙にチームごとに10名ずつ</t>
    <rPh sb="0" eb="2">
      <t>ヨウシキ</t>
    </rPh>
    <rPh sb="9" eb="11">
      <t>ニュウリョク</t>
    </rPh>
    <rPh sb="11" eb="12">
      <t>ヨウ</t>
    </rPh>
    <rPh sb="17" eb="19">
      <t>ニュウリョク</t>
    </rPh>
    <rPh sb="25" eb="26">
      <t>ツカ</t>
    </rPh>
    <rPh sb="27" eb="30">
      <t>ジツギョウダン</t>
    </rPh>
    <rPh sb="30" eb="32">
      <t>トウロク</t>
    </rPh>
    <rPh sb="32" eb="34">
      <t>カイイン</t>
    </rPh>
    <rPh sb="34" eb="36">
      <t>メイボ</t>
    </rPh>
    <phoneticPr fontId="1"/>
  </si>
  <si>
    <t>同行の各データが3ページとも反映されます。</t>
    <rPh sb="0" eb="1">
      <t>ドウ</t>
    </rPh>
    <rPh sb="3" eb="4">
      <t>カク</t>
    </rPh>
    <phoneticPr fontId="1"/>
  </si>
  <si>
    <t>様式C-2（データ入力用）</t>
    <rPh sb="0" eb="2">
      <t>ヨウシキ</t>
    </rPh>
    <rPh sb="9" eb="12">
      <t>ニュウリョクヨウ</t>
    </rPh>
    <phoneticPr fontId="1"/>
  </si>
  <si>
    <t>様式C-2（データ出力用）シートを使って実業団登録会員名簿を作成するための入力用フォーム（表）です。</t>
    <rPh sb="0" eb="2">
      <t>ヨウシキ</t>
    </rPh>
    <rPh sb="9" eb="12">
      <t>シュツリョクヨウ</t>
    </rPh>
    <rPh sb="17" eb="18">
      <t>ツカ</t>
    </rPh>
    <rPh sb="20" eb="23">
      <t>ジツギョウダン</t>
    </rPh>
    <rPh sb="23" eb="25">
      <t>トウロク</t>
    </rPh>
    <rPh sb="25" eb="27">
      <t>カイイン</t>
    </rPh>
    <rPh sb="27" eb="29">
      <t>メイボ</t>
    </rPh>
    <rPh sb="30" eb="32">
      <t>サクセイ</t>
    </rPh>
    <rPh sb="37" eb="40">
      <t>ニュウリョクヨウ</t>
    </rPh>
    <rPh sb="45" eb="46">
      <t>ヒョウ</t>
    </rPh>
    <phoneticPr fontId="1"/>
  </si>
  <si>
    <t>表に会員登録に必要な各情報を記入してください。</t>
    <rPh sb="0" eb="1">
      <t>ヒョウ</t>
    </rPh>
    <rPh sb="2" eb="4">
      <t>カイイン</t>
    </rPh>
    <rPh sb="4" eb="6">
      <t>トウロク</t>
    </rPh>
    <rPh sb="7" eb="9">
      <t>ヒツヨウ</t>
    </rPh>
    <rPh sb="10" eb="13">
      <t>カクジョウホウ</t>
    </rPh>
    <rPh sb="14" eb="16">
      <t>キニュウ</t>
    </rPh>
    <phoneticPr fontId="1"/>
  </si>
  <si>
    <t>様式C-2（チーム入力用）</t>
    <rPh sb="0" eb="2">
      <t>ヨウシキ</t>
    </rPh>
    <rPh sb="9" eb="12">
      <t>ニュウリョクヨウ</t>
    </rPh>
    <phoneticPr fontId="3"/>
  </si>
  <si>
    <t>様式C-2（データ出力用）シートに実業団名および業種を入力するための入力用フォーム(表)です。</t>
    <rPh sb="0" eb="2">
      <t>ヨウシキ</t>
    </rPh>
    <rPh sb="9" eb="12">
      <t>シュツリョクヨウ</t>
    </rPh>
    <rPh sb="17" eb="20">
      <t>ジツギョウダン</t>
    </rPh>
    <rPh sb="20" eb="21">
      <t>メイ</t>
    </rPh>
    <rPh sb="24" eb="26">
      <t>ギョウシュ</t>
    </rPh>
    <rPh sb="27" eb="29">
      <t>ニュウリョク</t>
    </rPh>
    <rPh sb="34" eb="37">
      <t>ニュウリョクヨウ</t>
    </rPh>
    <rPh sb="42" eb="43">
      <t>ヒョウ</t>
    </rPh>
    <phoneticPr fontId="3"/>
  </si>
  <si>
    <t>表に名簿作成に必要な各情報を記入してください。</t>
    <rPh sb="0" eb="1">
      <t>ヒョウ</t>
    </rPh>
    <rPh sb="2" eb="4">
      <t>メイボ</t>
    </rPh>
    <rPh sb="4" eb="6">
      <t>サクセイ</t>
    </rPh>
    <rPh sb="7" eb="9">
      <t>ヒツヨウ</t>
    </rPh>
    <rPh sb="10" eb="13">
      <t>カクジョウホウ</t>
    </rPh>
    <rPh sb="14" eb="16">
      <t>キニュウ</t>
    </rPh>
    <phoneticPr fontId="1"/>
  </si>
  <si>
    <t>実業団登録会員名簿様式フォーム</t>
    <rPh sb="0" eb="3">
      <t>ジツギョウダン</t>
    </rPh>
    <rPh sb="3" eb="5">
      <t>トウロク</t>
    </rPh>
    <rPh sb="5" eb="7">
      <t>カイイン</t>
    </rPh>
    <rPh sb="7" eb="9">
      <t>メイボ</t>
    </rPh>
    <rPh sb="9" eb="11">
      <t>ヨウシキ</t>
    </rPh>
    <phoneticPr fontId="3"/>
  </si>
  <si>
    <t>登録してください。</t>
    <rPh sb="0" eb="2">
      <t>トウロク</t>
    </rPh>
    <phoneticPr fontId="3"/>
  </si>
  <si>
    <t>業種は、プルダウンメニューより該当する業種（実業団登録申請書と同一業種を選択のこと）を選択してください。</t>
    <rPh sb="0" eb="2">
      <t>ギョウシュ</t>
    </rPh>
    <rPh sb="15" eb="17">
      <t>ガイトウ</t>
    </rPh>
    <rPh sb="19" eb="21">
      <t>ギョウシュ</t>
    </rPh>
    <rPh sb="22" eb="25">
      <t>ジツギョウダン</t>
    </rPh>
    <rPh sb="25" eb="27">
      <t>トウロク</t>
    </rPh>
    <rPh sb="27" eb="30">
      <t>シンセイショ</t>
    </rPh>
    <rPh sb="31" eb="33">
      <t>ドウイツ</t>
    </rPh>
    <rPh sb="33" eb="35">
      <t>ギョウシュ</t>
    </rPh>
    <rPh sb="36" eb="38">
      <t>センタク</t>
    </rPh>
    <rPh sb="43" eb="45">
      <t>センタク</t>
    </rPh>
    <phoneticPr fontId="3"/>
  </si>
  <si>
    <t>↑
実業団ID</t>
    <rPh sb="2" eb="5">
      <t>ジツギョウダン</t>
    </rPh>
    <phoneticPr fontId="1"/>
  </si>
  <si>
    <t>実業団ID</t>
    <rPh sb="0" eb="3">
      <t>ジツギョウダン</t>
    </rPh>
    <phoneticPr fontId="1"/>
  </si>
  <si>
    <t>同行の各会員個人データが3ページとも反映されます。</t>
    <rPh sb="0" eb="1">
      <t>ドウ</t>
    </rPh>
    <rPh sb="3" eb="4">
      <t>カク</t>
    </rPh>
    <rPh sb="4" eb="6">
      <t>カイイン</t>
    </rPh>
    <rPh sb="6" eb="8">
      <t>コジン</t>
    </rPh>
    <phoneticPr fontId="1"/>
  </si>
  <si>
    <t>シート内左の「A5」（黄色セル）に様式C-2（チーム入力用）シートで作成した表の左1列目「№」の数字を入力すると</t>
    <rPh sb="3" eb="4">
      <t>ナイ</t>
    </rPh>
    <rPh sb="4" eb="5">
      <t>ヒダリ</t>
    </rPh>
    <rPh sb="11" eb="13">
      <t>キイロ</t>
    </rPh>
    <rPh sb="17" eb="19">
      <t>ヨウシキ</t>
    </rPh>
    <rPh sb="26" eb="29">
      <t>ニュウリョクヨウ</t>
    </rPh>
    <rPh sb="34" eb="36">
      <t>サクセイ</t>
    </rPh>
    <rPh sb="38" eb="39">
      <t>ヒョウ</t>
    </rPh>
    <rPh sb="40" eb="41">
      <t>ヒダリ</t>
    </rPh>
    <rPh sb="42" eb="43">
      <t>レツ</t>
    </rPh>
    <rPh sb="43" eb="44">
      <t>メ</t>
    </rPh>
    <rPh sb="48" eb="50">
      <t>スウジ</t>
    </rPh>
    <rPh sb="51" eb="53">
      <t>ニュウリョク</t>
    </rPh>
    <phoneticPr fontId="1"/>
  </si>
  <si>
    <t>会員名簿の「№」（灰色セル）に様式C-2（会員入力用）シートで作成した表の左1列目「№」の数字を入力すると</t>
    <rPh sb="0" eb="2">
      <t>カイイン</t>
    </rPh>
    <rPh sb="2" eb="4">
      <t>メイボ</t>
    </rPh>
    <rPh sb="9" eb="11">
      <t>ハイイロ</t>
    </rPh>
    <rPh sb="15" eb="17">
      <t>ヨウシキ</t>
    </rPh>
    <rPh sb="21" eb="23">
      <t>カイイン</t>
    </rPh>
    <rPh sb="23" eb="26">
      <t>ニュウリョクヨウ</t>
    </rPh>
    <rPh sb="31" eb="33">
      <t>サクセイ</t>
    </rPh>
    <rPh sb="35" eb="36">
      <t>ヒョウ</t>
    </rPh>
    <rPh sb="37" eb="38">
      <t>ヒダリ</t>
    </rPh>
    <rPh sb="39" eb="40">
      <t>レツ</t>
    </rPh>
    <rPh sb="40" eb="41">
      <t>メ</t>
    </rPh>
    <rPh sb="45" eb="47">
      <t>スウジ</t>
    </rPh>
    <rPh sb="48" eb="50">
      <t>ニュウリョク</t>
    </rPh>
    <phoneticPr fontId="1"/>
  </si>
  <si>
    <t>実業団IDはJBCへの登録順に割り当てた通し番号がありますのでお知らせいたします。なお、実業団OBクラブは「連盟№＋００」番で</t>
    <rPh sb="54" eb="56">
      <t>レンメイ</t>
    </rPh>
    <phoneticPr fontId="3"/>
  </si>
  <si>
    <t>申請年月日</t>
    <rPh sb="0" eb="5">
      <t>シンセイネンガッピ</t>
    </rPh>
    <phoneticPr fontId="1"/>
  </si>
  <si>
    <t>支部</t>
    <rPh sb="0" eb="2">
      <t>シブ</t>
    </rPh>
    <phoneticPr fontId="1"/>
  </si>
  <si>
    <t>クラブ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</si>
</sst>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3" x14ac:knownFonts="1">
    <font>
      <sz val="12"/>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sz val="10"/>
      <color theme="1"/>
      <name val="ＭＳ Ｐ明朝"/>
      <family val="1"/>
      <charset val="128"/>
    </font>
    <font>
      <sz val="12"/>
      <color theme="1"/>
      <name val="ＭＳ Ｐ明朝"/>
      <family val="1"/>
      <charset val="128"/>
    </font>
    <font>
      <b/>
      <sz val="14"/>
      <color theme="1"/>
      <name val="ＭＳ Ｐ明朝"/>
      <family val="1"/>
      <charset val="128"/>
    </font>
    <font>
      <sz val="18"/>
      <color theme="1"/>
      <name val="ＭＳ Ｐ明朝"/>
      <family val="1"/>
      <charset val="128"/>
    </font>
    <font>
      <sz val="12"/>
      <color rgb="FFFF0000"/>
      <name val="ＭＳ Ｐゴシック"/>
      <family val="3"/>
      <charset val="128"/>
      <scheme val="minor"/>
    </font>
    <font>
      <sz val="9"/>
      <color indexed="81"/>
      <name val="ＭＳ Ｐゴシック"/>
      <family val="3"/>
      <charset val="128"/>
    </font>
    <font>
      <b/>
      <sz val="9"/>
      <color indexed="81"/>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top style="dotted">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4" fillId="0" borderId="0">
      <alignment vertical="center"/>
    </xf>
  </cellStyleXfs>
  <cellXfs count="75">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lignment vertical="center"/>
    </xf>
    <xf numFmtId="0" fontId="7" fillId="0" borderId="2"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shrinkToFit="1"/>
    </xf>
    <xf numFmtId="0" fontId="6" fillId="0" borderId="8" xfId="0" applyFont="1" applyBorder="1" applyAlignment="1">
      <alignment vertical="center"/>
    </xf>
    <xf numFmtId="176" fontId="6" fillId="0" borderId="9" xfId="0" applyNumberFormat="1" applyFont="1" applyBorder="1" applyAlignment="1">
      <alignment horizontal="right" vertical="center" indent="1"/>
    </xf>
    <xf numFmtId="0" fontId="6" fillId="0" borderId="0" xfId="0" applyFont="1" applyAlignment="1">
      <alignment horizontal="center" vertical="center" wrapText="1"/>
    </xf>
    <xf numFmtId="0" fontId="0" fillId="0" borderId="0" xfId="0" applyAlignment="1">
      <alignment horizontal="center" vertical="center"/>
    </xf>
    <xf numFmtId="0" fontId="0" fillId="0" borderId="2" xfId="0" applyBorder="1">
      <alignment vertical="center"/>
    </xf>
    <xf numFmtId="0" fontId="0" fillId="0" borderId="2" xfId="0" applyBorder="1" applyAlignment="1">
      <alignment horizontal="center" vertical="center"/>
    </xf>
    <xf numFmtId="0" fontId="0" fillId="2" borderId="2" xfId="0" applyFill="1" applyBorder="1" applyAlignment="1">
      <alignment horizontal="center" vertical="center"/>
    </xf>
    <xf numFmtId="0" fontId="4" fillId="0" borderId="2" xfId="1" applyBorder="1">
      <alignment vertical="center"/>
    </xf>
    <xf numFmtId="49" fontId="4" fillId="0" borderId="2" xfId="1" applyNumberFormat="1" applyBorder="1">
      <alignment vertical="center"/>
    </xf>
    <xf numFmtId="0" fontId="4" fillId="0" borderId="0" xfId="1">
      <alignment vertical="center"/>
    </xf>
    <xf numFmtId="49" fontId="4" fillId="0" borderId="0" xfId="1" applyNumberFormat="1">
      <alignment vertical="center"/>
    </xf>
    <xf numFmtId="0" fontId="4" fillId="2" borderId="2" xfId="1" applyFill="1" applyBorder="1" applyAlignment="1">
      <alignment horizontal="center" vertical="center"/>
    </xf>
    <xf numFmtId="49" fontId="4" fillId="2" borderId="2" xfId="1" applyNumberFormat="1" applyFill="1" applyBorder="1" applyAlignment="1">
      <alignment horizontal="center" vertical="center"/>
    </xf>
    <xf numFmtId="0" fontId="8" fillId="3" borderId="0" xfId="0" applyFont="1" applyFill="1" applyAlignment="1" applyProtection="1">
      <alignment horizontal="center" vertical="center"/>
      <protection locked="0"/>
    </xf>
    <xf numFmtId="0" fontId="6" fillId="0" borderId="10" xfId="0" applyFont="1" applyBorder="1" applyAlignment="1">
      <alignment horizontal="left" vertical="center" indent="1"/>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horizontal="center" vertical="center"/>
    </xf>
    <xf numFmtId="0" fontId="4" fillId="0" borderId="2" xfId="1" applyFont="1" applyBorder="1">
      <alignment vertical="center"/>
    </xf>
    <xf numFmtId="49" fontId="4" fillId="0" borderId="2" xfId="1" applyNumberFormat="1" applyFont="1" applyBorder="1">
      <alignment vertical="center"/>
    </xf>
    <xf numFmtId="0" fontId="0" fillId="0" borderId="2" xfId="0" applyBorder="1" applyAlignment="1" applyProtection="1">
      <alignment horizontal="center" vertical="center"/>
      <protection locked="0"/>
    </xf>
    <xf numFmtId="0" fontId="0" fillId="0" borderId="2" xfId="0" applyBorder="1" applyProtection="1">
      <alignment vertical="center"/>
      <protection locked="0"/>
    </xf>
    <xf numFmtId="176" fontId="0" fillId="0" borderId="2" xfId="0" applyNumberFormat="1" applyBorder="1" applyProtection="1">
      <alignment vertical="center"/>
      <protection locked="0"/>
    </xf>
    <xf numFmtId="0" fontId="5" fillId="0" borderId="0" xfId="0" applyFont="1">
      <alignment vertical="center"/>
    </xf>
    <xf numFmtId="0" fontId="6" fillId="0" borderId="1" xfId="0" applyFont="1" applyBorder="1" applyAlignment="1">
      <alignment horizontal="center" vertical="center"/>
    </xf>
    <xf numFmtId="0" fontId="10" fillId="0" borderId="0" xfId="0" applyFont="1">
      <alignment vertical="center"/>
    </xf>
    <xf numFmtId="0" fontId="0" fillId="0" borderId="2" xfId="0" applyFill="1" applyBorder="1" applyAlignment="1" applyProtection="1">
      <alignment horizontal="center" vertical="center"/>
      <protection locked="0"/>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7" xfId="0" applyFont="1" applyBorder="1" applyAlignment="1">
      <alignment horizontal="center" vertical="center"/>
    </xf>
    <xf numFmtId="0" fontId="7" fillId="0" borderId="15" xfId="0" applyFont="1" applyBorder="1" applyAlignment="1">
      <alignment horizontal="left" vertical="center" indent="1"/>
    </xf>
    <xf numFmtId="0" fontId="7" fillId="0" borderId="16" xfId="0" applyFont="1" applyBorder="1" applyAlignment="1">
      <alignment horizontal="left" vertical="center" indent="1"/>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17" xfId="0" applyFont="1" applyBorder="1" applyAlignment="1">
      <alignment horizontal="center" vertical="center"/>
    </xf>
    <xf numFmtId="0" fontId="6" fillId="0" borderId="8" xfId="0" applyFont="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1"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7" fillId="0" borderId="1"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6" fillId="0" borderId="18" xfId="0" applyFont="1" applyBorder="1" applyAlignment="1">
      <alignment horizontal="center"/>
    </xf>
    <xf numFmtId="0" fontId="6" fillId="0" borderId="4" xfId="0" applyFont="1" applyBorder="1" applyAlignment="1">
      <alignment horizontal="center"/>
    </xf>
    <xf numFmtId="0" fontId="6" fillId="0" borderId="19"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left"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6" fillId="2" borderId="7"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7" fillId="0" borderId="1" xfId="0" applyFont="1" applyBorder="1" applyAlignment="1">
      <alignment horizontal="left" vertical="center" indent="1"/>
    </xf>
    <xf numFmtId="0" fontId="7" fillId="0" borderId="20" xfId="0" applyFont="1" applyBorder="1" applyAlignment="1">
      <alignment horizontal="left" vertical="center" indent="1"/>
    </xf>
    <xf numFmtId="0" fontId="7" fillId="0" borderId="21" xfId="0" applyFont="1" applyBorder="1" applyAlignment="1">
      <alignment horizontal="left" vertical="center" inden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heetViews>
  <sheetFormatPr defaultRowHeight="18" customHeight="1" x14ac:dyDescent="0.15"/>
  <cols>
    <col min="1" max="1" width="4.75" customWidth="1"/>
  </cols>
  <sheetData>
    <row r="1" spans="1:2" ht="18" customHeight="1" x14ac:dyDescent="0.15">
      <c r="A1" s="36" t="s">
        <v>107</v>
      </c>
    </row>
    <row r="2" spans="1:2" ht="18" customHeight="1" x14ac:dyDescent="0.15">
      <c r="A2" s="36" t="s">
        <v>90</v>
      </c>
    </row>
    <row r="4" spans="1:2" ht="18" customHeight="1" x14ac:dyDescent="0.15">
      <c r="A4" t="s">
        <v>96</v>
      </c>
    </row>
    <row r="5" spans="1:2" ht="18" customHeight="1" x14ac:dyDescent="0.15">
      <c r="B5" t="s">
        <v>98</v>
      </c>
    </row>
    <row r="6" spans="1:2" ht="18" customHeight="1" x14ac:dyDescent="0.15">
      <c r="B6" t="s">
        <v>95</v>
      </c>
    </row>
    <row r="7" spans="1:2" ht="18" customHeight="1" x14ac:dyDescent="0.15">
      <c r="B7" t="s">
        <v>91</v>
      </c>
    </row>
    <row r="9" spans="1:2" ht="18" customHeight="1" x14ac:dyDescent="0.15">
      <c r="A9" t="s">
        <v>101</v>
      </c>
    </row>
    <row r="10" spans="1:2" ht="18" customHeight="1" x14ac:dyDescent="0.15">
      <c r="B10" t="s">
        <v>102</v>
      </c>
    </row>
    <row r="11" spans="1:2" ht="18" customHeight="1" x14ac:dyDescent="0.15">
      <c r="B11" t="s">
        <v>103</v>
      </c>
    </row>
    <row r="13" spans="1:2" ht="18" customHeight="1" x14ac:dyDescent="0.15">
      <c r="A13" t="s">
        <v>104</v>
      </c>
    </row>
    <row r="14" spans="1:2" ht="18" customHeight="1" x14ac:dyDescent="0.15">
      <c r="B14" t="s">
        <v>105</v>
      </c>
    </row>
    <row r="15" spans="1:2" ht="18" customHeight="1" x14ac:dyDescent="0.15">
      <c r="B15" s="38" t="s">
        <v>115</v>
      </c>
    </row>
    <row r="16" spans="1:2" ht="18" customHeight="1" x14ac:dyDescent="0.15">
      <c r="B16" s="38" t="s">
        <v>108</v>
      </c>
    </row>
    <row r="17" spans="1:2" ht="18" customHeight="1" x14ac:dyDescent="0.15">
      <c r="B17" t="s">
        <v>106</v>
      </c>
    </row>
    <row r="18" spans="1:2" ht="18" customHeight="1" x14ac:dyDescent="0.15">
      <c r="B18" t="s">
        <v>109</v>
      </c>
    </row>
    <row r="20" spans="1:2" ht="18" customHeight="1" x14ac:dyDescent="0.15">
      <c r="A20" t="s">
        <v>97</v>
      </c>
    </row>
    <row r="21" spans="1:2" ht="18" customHeight="1" x14ac:dyDescent="0.15">
      <c r="B21" t="s">
        <v>99</v>
      </c>
    </row>
    <row r="22" spans="1:2" ht="18" customHeight="1" x14ac:dyDescent="0.15">
      <c r="B22" t="s">
        <v>92</v>
      </c>
    </row>
    <row r="23" spans="1:2" ht="18" customHeight="1" x14ac:dyDescent="0.15">
      <c r="B23" t="s">
        <v>93</v>
      </c>
    </row>
    <row r="24" spans="1:2" ht="18" customHeight="1" x14ac:dyDescent="0.15">
      <c r="B24" t="s">
        <v>94</v>
      </c>
    </row>
    <row r="25" spans="1:2" ht="18" customHeight="1" x14ac:dyDescent="0.15">
      <c r="B25" t="s">
        <v>95</v>
      </c>
    </row>
    <row r="26" spans="1:2" ht="18" customHeight="1" x14ac:dyDescent="0.15">
      <c r="B26" s="38" t="s">
        <v>113</v>
      </c>
    </row>
    <row r="27" spans="1:2" ht="18" customHeight="1" x14ac:dyDescent="0.15">
      <c r="B27" s="38" t="s">
        <v>100</v>
      </c>
    </row>
    <row r="28" spans="1:2" ht="18" customHeight="1" x14ac:dyDescent="0.15">
      <c r="B28" s="38" t="s">
        <v>114</v>
      </c>
    </row>
    <row r="29" spans="1:2" ht="18" customHeight="1" x14ac:dyDescent="0.15">
      <c r="B29" s="38" t="s">
        <v>112</v>
      </c>
    </row>
  </sheetData>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F80"/>
  <sheetViews>
    <sheetView zoomScaleNormal="100" workbookViewId="0">
      <selection activeCell="C10" sqref="C10:D11"/>
    </sheetView>
  </sheetViews>
  <sheetFormatPr defaultRowHeight="12" x14ac:dyDescent="0.15"/>
  <cols>
    <col min="1" max="1" width="0.625" style="1" customWidth="1"/>
    <col min="2" max="2" width="3" style="1" customWidth="1"/>
    <col min="3" max="3" width="7.5" style="1" customWidth="1"/>
    <col min="4" max="4" width="7.875" style="1" customWidth="1"/>
    <col min="5" max="5" width="21.25" style="1" customWidth="1"/>
    <col min="6" max="6" width="4.25" style="1" customWidth="1"/>
    <col min="7" max="7" width="3.625" style="1" customWidth="1"/>
    <col min="8" max="9" width="6.25" style="1" customWidth="1"/>
    <col min="10" max="10" width="16.25" style="1" customWidth="1"/>
    <col min="11" max="12" width="0.625" style="1" customWidth="1"/>
    <col min="13" max="13" width="3" style="1" customWidth="1"/>
    <col min="14" max="14" width="7.5" style="1" customWidth="1"/>
    <col min="15" max="15" width="7.875" style="1" customWidth="1"/>
    <col min="16" max="16" width="21.25" style="1" customWidth="1"/>
    <col min="17" max="17" width="4.25" style="1" customWidth="1"/>
    <col min="18" max="18" width="3.625" style="1" customWidth="1"/>
    <col min="19" max="20" width="6.25" style="1" customWidth="1"/>
    <col min="21" max="21" width="16.25" style="1" customWidth="1"/>
    <col min="22" max="23" width="0.625" style="1" customWidth="1"/>
    <col min="24" max="24" width="3" style="1" customWidth="1"/>
    <col min="25" max="25" width="7.5" style="1" customWidth="1"/>
    <col min="26" max="26" width="7.875" style="1" customWidth="1"/>
    <col min="27" max="27" width="21.25" style="1" customWidth="1"/>
    <col min="28" max="28" width="4.25" style="1" customWidth="1"/>
    <col min="29" max="29" width="3.625" style="1" customWidth="1"/>
    <col min="30" max="31" width="6.25" style="1" customWidth="1"/>
    <col min="32" max="32" width="16.25" style="1" customWidth="1"/>
    <col min="33" max="33" width="0.625" style="1" customWidth="1"/>
    <col min="34" max="16384" width="9" style="1"/>
  </cols>
  <sheetData>
    <row r="1" spans="2:32" ht="3.75" customHeight="1" x14ac:dyDescent="0.15"/>
    <row r="2" spans="2:32" ht="15" customHeight="1" x14ac:dyDescent="0.15">
      <c r="B2" s="50" t="s">
        <v>0</v>
      </c>
      <c r="C2" s="50"/>
      <c r="D2" s="2"/>
      <c r="M2" s="50" t="s">
        <v>0</v>
      </c>
      <c r="N2" s="50"/>
      <c r="O2" s="2"/>
      <c r="X2" s="50" t="s">
        <v>0</v>
      </c>
      <c r="Y2" s="50"/>
      <c r="Z2" s="2"/>
    </row>
    <row r="3" spans="2:32" ht="15" customHeight="1" x14ac:dyDescent="0.15">
      <c r="B3" s="67" t="s">
        <v>13</v>
      </c>
      <c r="C3" s="67"/>
      <c r="D3" s="67"/>
      <c r="M3" s="67" t="s">
        <v>84</v>
      </c>
      <c r="N3" s="67"/>
      <c r="O3" s="67"/>
      <c r="X3" s="67" t="s">
        <v>89</v>
      </c>
      <c r="Y3" s="67"/>
      <c r="Z3" s="67"/>
    </row>
    <row r="4" spans="2:32" ht="15" customHeight="1" x14ac:dyDescent="0.15"/>
    <row r="5" spans="2:32" ht="45" customHeight="1" x14ac:dyDescent="0.15">
      <c r="B5" s="68" t="s">
        <v>1</v>
      </c>
      <c r="C5" s="68"/>
      <c r="D5" s="68"/>
      <c r="E5" s="69"/>
      <c r="F5" s="63" t="s">
        <v>10</v>
      </c>
      <c r="G5" s="63"/>
      <c r="H5" s="63"/>
      <c r="I5" s="63"/>
      <c r="J5" s="64"/>
      <c r="M5" s="68" t="s">
        <v>1</v>
      </c>
      <c r="N5" s="68"/>
      <c r="O5" s="68"/>
      <c r="P5" s="69"/>
      <c r="Q5" s="63" t="s">
        <v>10</v>
      </c>
      <c r="R5" s="63"/>
      <c r="S5" s="63"/>
      <c r="T5" s="63"/>
      <c r="U5" s="64"/>
      <c r="X5" s="68" t="s">
        <v>1</v>
      </c>
      <c r="Y5" s="68"/>
      <c r="Z5" s="68"/>
      <c r="AA5" s="69"/>
      <c r="AB5" s="63" t="s">
        <v>10</v>
      </c>
      <c r="AC5" s="63"/>
      <c r="AD5" s="63"/>
      <c r="AE5" s="63"/>
      <c r="AF5" s="64"/>
    </row>
    <row r="6" spans="2:32" ht="7.5" customHeight="1" x14ac:dyDescent="0.15">
      <c r="B6" s="68"/>
      <c r="C6" s="68"/>
      <c r="D6" s="68"/>
      <c r="E6" s="69"/>
      <c r="F6" s="65"/>
      <c r="G6" s="65"/>
      <c r="H6" s="65"/>
      <c r="I6" s="65"/>
      <c r="J6" s="66"/>
      <c r="M6" s="68"/>
      <c r="N6" s="68"/>
      <c r="O6" s="68"/>
      <c r="P6" s="69"/>
      <c r="Q6" s="65"/>
      <c r="R6" s="65"/>
      <c r="S6" s="65"/>
      <c r="T6" s="65"/>
      <c r="U6" s="66"/>
      <c r="X6" s="68"/>
      <c r="Y6" s="68"/>
      <c r="Z6" s="68"/>
      <c r="AA6" s="69"/>
      <c r="AB6" s="65"/>
      <c r="AC6" s="65"/>
      <c r="AD6" s="65"/>
      <c r="AE6" s="65"/>
      <c r="AF6" s="66"/>
    </row>
    <row r="7" spans="2:32" ht="45" customHeight="1" x14ac:dyDescent="0.15">
      <c r="B7" s="60" t="s">
        <v>14</v>
      </c>
      <c r="C7" s="61"/>
      <c r="D7" s="62"/>
      <c r="E7" s="60"/>
      <c r="F7" s="61"/>
      <c r="G7" s="61"/>
      <c r="H7" s="62"/>
      <c r="I7" s="4" t="s">
        <v>9</v>
      </c>
      <c r="J7" s="4"/>
      <c r="M7" s="60" t="s">
        <v>14</v>
      </c>
      <c r="N7" s="61"/>
      <c r="O7" s="62"/>
      <c r="P7" s="60"/>
      <c r="Q7" s="61"/>
      <c r="R7" s="61"/>
      <c r="S7" s="62"/>
      <c r="T7" s="4" t="s">
        <v>9</v>
      </c>
      <c r="U7" s="4"/>
      <c r="X7" s="60" t="s">
        <v>14</v>
      </c>
      <c r="Y7" s="61"/>
      <c r="Z7" s="62"/>
      <c r="AA7" s="60"/>
      <c r="AB7" s="61"/>
      <c r="AC7" s="61"/>
      <c r="AD7" s="62"/>
      <c r="AE7" s="4" t="s">
        <v>9</v>
      </c>
      <c r="AF7" s="4"/>
    </row>
    <row r="8" spans="2:32" ht="15" customHeight="1" x14ac:dyDescent="0.15">
      <c r="B8" s="3" t="s">
        <v>2</v>
      </c>
      <c r="C8" s="57" t="s">
        <v>4</v>
      </c>
      <c r="D8" s="58"/>
      <c r="E8" s="10" t="s">
        <v>5</v>
      </c>
      <c r="F8" s="11" t="s">
        <v>6</v>
      </c>
      <c r="G8" s="57" t="s">
        <v>7</v>
      </c>
      <c r="H8" s="59"/>
      <c r="I8" s="59"/>
      <c r="J8" s="58"/>
      <c r="M8" s="3" t="s">
        <v>2</v>
      </c>
      <c r="N8" s="57" t="s">
        <v>4</v>
      </c>
      <c r="O8" s="58"/>
      <c r="P8" s="10" t="s">
        <v>5</v>
      </c>
      <c r="Q8" s="11" t="s">
        <v>6</v>
      </c>
      <c r="R8" s="57" t="s">
        <v>7</v>
      </c>
      <c r="S8" s="59"/>
      <c r="T8" s="59"/>
      <c r="U8" s="58"/>
      <c r="X8" s="3" t="s">
        <v>2</v>
      </c>
      <c r="Y8" s="57" t="s">
        <v>4</v>
      </c>
      <c r="Z8" s="58"/>
      <c r="AA8" s="10" t="s">
        <v>5</v>
      </c>
      <c r="AB8" s="11" t="s">
        <v>6</v>
      </c>
      <c r="AC8" s="57" t="s">
        <v>7</v>
      </c>
      <c r="AD8" s="59"/>
      <c r="AE8" s="59"/>
      <c r="AF8" s="58"/>
    </row>
    <row r="9" spans="2:32" ht="15" customHeight="1" x14ac:dyDescent="0.15">
      <c r="B9" s="40">
        <v>1</v>
      </c>
      <c r="C9" s="5"/>
      <c r="D9" s="6"/>
      <c r="E9" s="26"/>
      <c r="F9" s="44"/>
      <c r="G9" s="9" t="s">
        <v>8</v>
      </c>
      <c r="H9" s="42"/>
      <c r="I9" s="42"/>
      <c r="J9" s="43"/>
      <c r="M9" s="40">
        <v>1</v>
      </c>
      <c r="N9" s="5"/>
      <c r="O9" s="6"/>
      <c r="P9" s="26"/>
      <c r="Q9" s="44"/>
      <c r="R9" s="9" t="s">
        <v>8</v>
      </c>
      <c r="S9" s="42"/>
      <c r="T9" s="42"/>
      <c r="U9" s="43"/>
      <c r="X9" s="40">
        <v>1</v>
      </c>
      <c r="Y9" s="5"/>
      <c r="Z9" s="6"/>
      <c r="AA9" s="26"/>
      <c r="AB9" s="44"/>
      <c r="AC9" s="9" t="s">
        <v>8</v>
      </c>
      <c r="AD9" s="42"/>
      <c r="AE9" s="42"/>
      <c r="AF9" s="43"/>
    </row>
    <row r="10" spans="2:32" ht="15" customHeight="1" x14ac:dyDescent="0.15">
      <c r="B10" s="40"/>
      <c r="C10" s="47"/>
      <c r="D10" s="45"/>
      <c r="E10" s="48"/>
      <c r="F10" s="45"/>
      <c r="G10" s="54"/>
      <c r="H10" s="55"/>
      <c r="I10" s="55"/>
      <c r="J10" s="56"/>
      <c r="M10" s="40"/>
      <c r="N10" s="47"/>
      <c r="O10" s="45"/>
      <c r="P10" s="48"/>
      <c r="Q10" s="45"/>
      <c r="R10" s="54"/>
      <c r="S10" s="55"/>
      <c r="T10" s="55"/>
      <c r="U10" s="56"/>
      <c r="X10" s="40"/>
      <c r="Y10" s="47"/>
      <c r="Z10" s="45"/>
      <c r="AA10" s="48"/>
      <c r="AB10" s="45"/>
      <c r="AC10" s="54"/>
      <c r="AD10" s="55"/>
      <c r="AE10" s="55"/>
      <c r="AF10" s="56"/>
    </row>
    <row r="11" spans="2:32" ht="15" customHeight="1" x14ac:dyDescent="0.15">
      <c r="B11" s="40"/>
      <c r="C11" s="47"/>
      <c r="D11" s="45"/>
      <c r="E11" s="49"/>
      <c r="F11" s="46"/>
      <c r="G11" s="27"/>
      <c r="H11" s="28"/>
      <c r="I11" s="30" t="s">
        <v>85</v>
      </c>
      <c r="J11" s="29"/>
      <c r="M11" s="40"/>
      <c r="N11" s="47"/>
      <c r="O11" s="45"/>
      <c r="P11" s="49"/>
      <c r="Q11" s="46"/>
      <c r="R11" s="27"/>
      <c r="S11" s="28"/>
      <c r="T11" s="30" t="s">
        <v>85</v>
      </c>
      <c r="U11" s="29"/>
      <c r="X11" s="40"/>
      <c r="Y11" s="47"/>
      <c r="Z11" s="45"/>
      <c r="AA11" s="49"/>
      <c r="AB11" s="46"/>
      <c r="AC11" s="27"/>
      <c r="AD11" s="28"/>
      <c r="AE11" s="30" t="s">
        <v>85</v>
      </c>
      <c r="AF11" s="29"/>
    </row>
    <row r="12" spans="2:32" ht="15" customHeight="1" x14ac:dyDescent="0.15">
      <c r="B12" s="41"/>
      <c r="C12" s="7"/>
      <c r="D12" s="8"/>
      <c r="E12" s="13"/>
      <c r="F12" s="12" t="s">
        <v>11</v>
      </c>
      <c r="G12" s="51" t="s">
        <v>86</v>
      </c>
      <c r="H12" s="52"/>
      <c r="I12" s="52"/>
      <c r="J12" s="53"/>
      <c r="M12" s="41"/>
      <c r="N12" s="7"/>
      <c r="O12" s="8"/>
      <c r="P12" s="13"/>
      <c r="Q12" s="12" t="s">
        <v>11</v>
      </c>
      <c r="R12" s="51" t="s">
        <v>86</v>
      </c>
      <c r="S12" s="52"/>
      <c r="T12" s="52"/>
      <c r="U12" s="53"/>
      <c r="X12" s="41"/>
      <c r="Y12" s="7"/>
      <c r="Z12" s="8"/>
      <c r="AA12" s="13"/>
      <c r="AB12" s="12" t="s">
        <v>11</v>
      </c>
      <c r="AC12" s="51" t="s">
        <v>86</v>
      </c>
      <c r="AD12" s="52"/>
      <c r="AE12" s="52"/>
      <c r="AF12" s="53"/>
    </row>
    <row r="13" spans="2:32" ht="15" customHeight="1" x14ac:dyDescent="0.15">
      <c r="B13" s="40">
        <v>2</v>
      </c>
      <c r="C13" s="5"/>
      <c r="D13" s="6"/>
      <c r="E13" s="26"/>
      <c r="F13" s="44"/>
      <c r="G13" s="9" t="s">
        <v>8</v>
      </c>
      <c r="H13" s="42"/>
      <c r="I13" s="42"/>
      <c r="J13" s="43"/>
      <c r="M13" s="40">
        <v>2</v>
      </c>
      <c r="N13" s="5"/>
      <c r="O13" s="6"/>
      <c r="P13" s="26"/>
      <c r="Q13" s="44"/>
      <c r="R13" s="9" t="s">
        <v>8</v>
      </c>
      <c r="S13" s="42"/>
      <c r="T13" s="42"/>
      <c r="U13" s="43"/>
      <c r="X13" s="40">
        <v>2</v>
      </c>
      <c r="Y13" s="5"/>
      <c r="Z13" s="6"/>
      <c r="AA13" s="26"/>
      <c r="AB13" s="44"/>
      <c r="AC13" s="9" t="s">
        <v>8</v>
      </c>
      <c r="AD13" s="42"/>
      <c r="AE13" s="42"/>
      <c r="AF13" s="43"/>
    </row>
    <row r="14" spans="2:32" ht="15" customHeight="1" x14ac:dyDescent="0.15">
      <c r="B14" s="40"/>
      <c r="C14" s="47"/>
      <c r="D14" s="45"/>
      <c r="E14" s="48"/>
      <c r="F14" s="45"/>
      <c r="G14" s="54"/>
      <c r="H14" s="55"/>
      <c r="I14" s="55"/>
      <c r="J14" s="56"/>
      <c r="M14" s="40"/>
      <c r="N14" s="47"/>
      <c r="O14" s="45"/>
      <c r="P14" s="48"/>
      <c r="Q14" s="45"/>
      <c r="R14" s="54"/>
      <c r="S14" s="55"/>
      <c r="T14" s="55"/>
      <c r="U14" s="56"/>
      <c r="X14" s="40"/>
      <c r="Y14" s="47"/>
      <c r="Z14" s="45"/>
      <c r="AA14" s="48"/>
      <c r="AB14" s="45"/>
      <c r="AC14" s="54"/>
      <c r="AD14" s="55"/>
      <c r="AE14" s="55"/>
      <c r="AF14" s="56"/>
    </row>
    <row r="15" spans="2:32" ht="15" customHeight="1" x14ac:dyDescent="0.15">
      <c r="B15" s="40"/>
      <c r="C15" s="47"/>
      <c r="D15" s="45"/>
      <c r="E15" s="49"/>
      <c r="F15" s="46"/>
      <c r="G15" s="27"/>
      <c r="H15" s="28"/>
      <c r="I15" s="30" t="s">
        <v>85</v>
      </c>
      <c r="J15" s="29"/>
      <c r="M15" s="40"/>
      <c r="N15" s="47"/>
      <c r="O15" s="45"/>
      <c r="P15" s="49"/>
      <c r="Q15" s="46"/>
      <c r="R15" s="27"/>
      <c r="S15" s="28"/>
      <c r="T15" s="30" t="s">
        <v>85</v>
      </c>
      <c r="U15" s="29"/>
      <c r="X15" s="40"/>
      <c r="Y15" s="47"/>
      <c r="Z15" s="45"/>
      <c r="AA15" s="49"/>
      <c r="AB15" s="46"/>
      <c r="AC15" s="27"/>
      <c r="AD15" s="28"/>
      <c r="AE15" s="30" t="s">
        <v>85</v>
      </c>
      <c r="AF15" s="29"/>
    </row>
    <row r="16" spans="2:32" ht="15" customHeight="1" x14ac:dyDescent="0.15">
      <c r="B16" s="41"/>
      <c r="C16" s="7"/>
      <c r="D16" s="8"/>
      <c r="E16" s="13"/>
      <c r="F16" s="12" t="s">
        <v>11</v>
      </c>
      <c r="G16" s="51" t="s">
        <v>86</v>
      </c>
      <c r="H16" s="52"/>
      <c r="I16" s="52"/>
      <c r="J16" s="53"/>
      <c r="M16" s="41"/>
      <c r="N16" s="7"/>
      <c r="O16" s="8"/>
      <c r="P16" s="13"/>
      <c r="Q16" s="12" t="s">
        <v>11</v>
      </c>
      <c r="R16" s="51" t="s">
        <v>86</v>
      </c>
      <c r="S16" s="52"/>
      <c r="T16" s="52"/>
      <c r="U16" s="53"/>
      <c r="X16" s="41"/>
      <c r="Y16" s="7"/>
      <c r="Z16" s="8"/>
      <c r="AA16" s="13"/>
      <c r="AB16" s="12" t="s">
        <v>11</v>
      </c>
      <c r="AC16" s="51" t="s">
        <v>86</v>
      </c>
      <c r="AD16" s="52"/>
      <c r="AE16" s="52"/>
      <c r="AF16" s="53"/>
    </row>
    <row r="17" spans="2:32" ht="15" customHeight="1" x14ac:dyDescent="0.15">
      <c r="B17" s="40">
        <v>3</v>
      </c>
      <c r="C17" s="5"/>
      <c r="D17" s="6"/>
      <c r="E17" s="26"/>
      <c r="F17" s="44"/>
      <c r="G17" s="9" t="s">
        <v>8</v>
      </c>
      <c r="H17" s="42"/>
      <c r="I17" s="42"/>
      <c r="J17" s="43"/>
      <c r="M17" s="40">
        <v>3</v>
      </c>
      <c r="N17" s="5"/>
      <c r="O17" s="6"/>
      <c r="P17" s="26"/>
      <c r="Q17" s="44"/>
      <c r="R17" s="9" t="s">
        <v>8</v>
      </c>
      <c r="S17" s="42"/>
      <c r="T17" s="42"/>
      <c r="U17" s="43"/>
      <c r="X17" s="40">
        <v>3</v>
      </c>
      <c r="Y17" s="5"/>
      <c r="Z17" s="6"/>
      <c r="AA17" s="26"/>
      <c r="AB17" s="44"/>
      <c r="AC17" s="9" t="s">
        <v>8</v>
      </c>
      <c r="AD17" s="42"/>
      <c r="AE17" s="42"/>
      <c r="AF17" s="43"/>
    </row>
    <row r="18" spans="2:32" ht="15" customHeight="1" x14ac:dyDescent="0.15">
      <c r="B18" s="40"/>
      <c r="C18" s="47"/>
      <c r="D18" s="45"/>
      <c r="E18" s="48"/>
      <c r="F18" s="45"/>
      <c r="G18" s="54"/>
      <c r="H18" s="55"/>
      <c r="I18" s="55"/>
      <c r="J18" s="56"/>
      <c r="M18" s="40"/>
      <c r="N18" s="47"/>
      <c r="O18" s="45"/>
      <c r="P18" s="48"/>
      <c r="Q18" s="45"/>
      <c r="R18" s="54"/>
      <c r="S18" s="55"/>
      <c r="T18" s="55"/>
      <c r="U18" s="56"/>
      <c r="X18" s="40"/>
      <c r="Y18" s="47"/>
      <c r="Z18" s="45"/>
      <c r="AA18" s="48"/>
      <c r="AB18" s="45"/>
      <c r="AC18" s="54"/>
      <c r="AD18" s="55"/>
      <c r="AE18" s="55"/>
      <c r="AF18" s="56"/>
    </row>
    <row r="19" spans="2:32" ht="15" customHeight="1" x14ac:dyDescent="0.15">
      <c r="B19" s="40"/>
      <c r="C19" s="47"/>
      <c r="D19" s="45"/>
      <c r="E19" s="49"/>
      <c r="F19" s="46"/>
      <c r="G19" s="27"/>
      <c r="H19" s="28"/>
      <c r="I19" s="30" t="s">
        <v>85</v>
      </c>
      <c r="J19" s="29"/>
      <c r="M19" s="40"/>
      <c r="N19" s="47"/>
      <c r="O19" s="45"/>
      <c r="P19" s="49"/>
      <c r="Q19" s="46"/>
      <c r="R19" s="27"/>
      <c r="S19" s="28"/>
      <c r="T19" s="30" t="s">
        <v>85</v>
      </c>
      <c r="U19" s="29"/>
      <c r="X19" s="40"/>
      <c r="Y19" s="47"/>
      <c r="Z19" s="45"/>
      <c r="AA19" s="49"/>
      <c r="AB19" s="46"/>
      <c r="AC19" s="27"/>
      <c r="AD19" s="28"/>
      <c r="AE19" s="30" t="s">
        <v>85</v>
      </c>
      <c r="AF19" s="29"/>
    </row>
    <row r="20" spans="2:32" ht="15" customHeight="1" x14ac:dyDescent="0.15">
      <c r="B20" s="41"/>
      <c r="C20" s="7"/>
      <c r="D20" s="8"/>
      <c r="E20" s="13"/>
      <c r="F20" s="12" t="s">
        <v>11</v>
      </c>
      <c r="G20" s="51" t="s">
        <v>86</v>
      </c>
      <c r="H20" s="52"/>
      <c r="I20" s="52"/>
      <c r="J20" s="53"/>
      <c r="M20" s="41"/>
      <c r="N20" s="7"/>
      <c r="O20" s="8"/>
      <c r="P20" s="13"/>
      <c r="Q20" s="12" t="s">
        <v>11</v>
      </c>
      <c r="R20" s="51" t="s">
        <v>86</v>
      </c>
      <c r="S20" s="52"/>
      <c r="T20" s="52"/>
      <c r="U20" s="53"/>
      <c r="X20" s="41"/>
      <c r="Y20" s="7"/>
      <c r="Z20" s="8"/>
      <c r="AA20" s="13"/>
      <c r="AB20" s="12" t="s">
        <v>11</v>
      </c>
      <c r="AC20" s="51" t="s">
        <v>86</v>
      </c>
      <c r="AD20" s="52"/>
      <c r="AE20" s="52"/>
      <c r="AF20" s="53"/>
    </row>
    <row r="21" spans="2:32" ht="15" customHeight="1" x14ac:dyDescent="0.15">
      <c r="B21" s="40">
        <v>4</v>
      </c>
      <c r="C21" s="5"/>
      <c r="D21" s="6"/>
      <c r="E21" s="26"/>
      <c r="F21" s="44"/>
      <c r="G21" s="9" t="s">
        <v>8</v>
      </c>
      <c r="H21" s="42"/>
      <c r="I21" s="42"/>
      <c r="J21" s="43"/>
      <c r="M21" s="40">
        <v>4</v>
      </c>
      <c r="N21" s="5"/>
      <c r="O21" s="6"/>
      <c r="P21" s="26"/>
      <c r="Q21" s="44"/>
      <c r="R21" s="9" t="s">
        <v>8</v>
      </c>
      <c r="S21" s="42"/>
      <c r="T21" s="42"/>
      <c r="U21" s="43"/>
      <c r="X21" s="40">
        <v>4</v>
      </c>
      <c r="Y21" s="5"/>
      <c r="Z21" s="6"/>
      <c r="AA21" s="26"/>
      <c r="AB21" s="44"/>
      <c r="AC21" s="9" t="s">
        <v>8</v>
      </c>
      <c r="AD21" s="42"/>
      <c r="AE21" s="42"/>
      <c r="AF21" s="43"/>
    </row>
    <row r="22" spans="2:32" ht="15" customHeight="1" x14ac:dyDescent="0.15">
      <c r="B22" s="40"/>
      <c r="C22" s="47"/>
      <c r="D22" s="45"/>
      <c r="E22" s="48"/>
      <c r="F22" s="45"/>
      <c r="G22" s="54"/>
      <c r="H22" s="55"/>
      <c r="I22" s="55"/>
      <c r="J22" s="56"/>
      <c r="M22" s="40"/>
      <c r="N22" s="47"/>
      <c r="O22" s="45"/>
      <c r="P22" s="48"/>
      <c r="Q22" s="45"/>
      <c r="R22" s="54"/>
      <c r="S22" s="55"/>
      <c r="T22" s="55"/>
      <c r="U22" s="56"/>
      <c r="X22" s="40"/>
      <c r="Y22" s="47"/>
      <c r="Z22" s="45"/>
      <c r="AA22" s="48"/>
      <c r="AB22" s="45"/>
      <c r="AC22" s="54"/>
      <c r="AD22" s="55"/>
      <c r="AE22" s="55"/>
      <c r="AF22" s="56"/>
    </row>
    <row r="23" spans="2:32" ht="15" customHeight="1" x14ac:dyDescent="0.15">
      <c r="B23" s="40"/>
      <c r="C23" s="47"/>
      <c r="D23" s="45"/>
      <c r="E23" s="49"/>
      <c r="F23" s="46"/>
      <c r="G23" s="27"/>
      <c r="H23" s="28"/>
      <c r="I23" s="30" t="s">
        <v>85</v>
      </c>
      <c r="J23" s="29"/>
      <c r="M23" s="40"/>
      <c r="N23" s="47"/>
      <c r="O23" s="45"/>
      <c r="P23" s="49"/>
      <c r="Q23" s="46"/>
      <c r="R23" s="27"/>
      <c r="S23" s="28"/>
      <c r="T23" s="30" t="s">
        <v>85</v>
      </c>
      <c r="U23" s="29"/>
      <c r="X23" s="40"/>
      <c r="Y23" s="47"/>
      <c r="Z23" s="45"/>
      <c r="AA23" s="49"/>
      <c r="AB23" s="46"/>
      <c r="AC23" s="27"/>
      <c r="AD23" s="28"/>
      <c r="AE23" s="30" t="s">
        <v>85</v>
      </c>
      <c r="AF23" s="29"/>
    </row>
    <row r="24" spans="2:32" ht="15" customHeight="1" x14ac:dyDescent="0.15">
      <c r="B24" s="41"/>
      <c r="C24" s="7"/>
      <c r="D24" s="8"/>
      <c r="E24" s="13"/>
      <c r="F24" s="12" t="s">
        <v>11</v>
      </c>
      <c r="G24" s="51" t="s">
        <v>86</v>
      </c>
      <c r="H24" s="52"/>
      <c r="I24" s="52"/>
      <c r="J24" s="53"/>
      <c r="M24" s="41"/>
      <c r="N24" s="7"/>
      <c r="O24" s="8"/>
      <c r="P24" s="13"/>
      <c r="Q24" s="12" t="s">
        <v>11</v>
      </c>
      <c r="R24" s="51" t="s">
        <v>86</v>
      </c>
      <c r="S24" s="52"/>
      <c r="T24" s="52"/>
      <c r="U24" s="53"/>
      <c r="X24" s="41"/>
      <c r="Y24" s="7"/>
      <c r="Z24" s="8"/>
      <c r="AA24" s="13"/>
      <c r="AB24" s="12" t="s">
        <v>11</v>
      </c>
      <c r="AC24" s="51" t="s">
        <v>86</v>
      </c>
      <c r="AD24" s="52"/>
      <c r="AE24" s="52"/>
      <c r="AF24" s="53"/>
    </row>
    <row r="25" spans="2:32" ht="15" customHeight="1" x14ac:dyDescent="0.15">
      <c r="B25" s="40">
        <v>5</v>
      </c>
      <c r="C25" s="5"/>
      <c r="D25" s="6"/>
      <c r="E25" s="26"/>
      <c r="F25" s="44"/>
      <c r="G25" s="9" t="s">
        <v>8</v>
      </c>
      <c r="H25" s="42"/>
      <c r="I25" s="42"/>
      <c r="J25" s="43"/>
      <c r="M25" s="40">
        <v>5</v>
      </c>
      <c r="N25" s="5"/>
      <c r="O25" s="6"/>
      <c r="P25" s="26"/>
      <c r="Q25" s="44"/>
      <c r="R25" s="9" t="s">
        <v>8</v>
      </c>
      <c r="S25" s="42"/>
      <c r="T25" s="42"/>
      <c r="U25" s="43"/>
      <c r="X25" s="40">
        <v>5</v>
      </c>
      <c r="Y25" s="5"/>
      <c r="Z25" s="6"/>
      <c r="AA25" s="26"/>
      <c r="AB25" s="44"/>
      <c r="AC25" s="9" t="s">
        <v>8</v>
      </c>
      <c r="AD25" s="42"/>
      <c r="AE25" s="42"/>
      <c r="AF25" s="43"/>
    </row>
    <row r="26" spans="2:32" ht="15" customHeight="1" x14ac:dyDescent="0.15">
      <c r="B26" s="40"/>
      <c r="C26" s="47"/>
      <c r="D26" s="45"/>
      <c r="E26" s="48"/>
      <c r="F26" s="45"/>
      <c r="G26" s="54"/>
      <c r="H26" s="55"/>
      <c r="I26" s="55"/>
      <c r="J26" s="56"/>
      <c r="M26" s="40"/>
      <c r="N26" s="47"/>
      <c r="O26" s="45"/>
      <c r="P26" s="48"/>
      <c r="Q26" s="45"/>
      <c r="R26" s="54"/>
      <c r="S26" s="55"/>
      <c r="T26" s="55"/>
      <c r="U26" s="56"/>
      <c r="X26" s="40"/>
      <c r="Y26" s="47"/>
      <c r="Z26" s="45"/>
      <c r="AA26" s="48"/>
      <c r="AB26" s="45"/>
      <c r="AC26" s="54"/>
      <c r="AD26" s="55"/>
      <c r="AE26" s="55"/>
      <c r="AF26" s="56"/>
    </row>
    <row r="27" spans="2:32" ht="15" customHeight="1" x14ac:dyDescent="0.15">
      <c r="B27" s="40"/>
      <c r="C27" s="47"/>
      <c r="D27" s="45"/>
      <c r="E27" s="49"/>
      <c r="F27" s="46"/>
      <c r="G27" s="27"/>
      <c r="H27" s="28"/>
      <c r="I27" s="30" t="s">
        <v>85</v>
      </c>
      <c r="J27" s="29"/>
      <c r="M27" s="40"/>
      <c r="N27" s="47"/>
      <c r="O27" s="45"/>
      <c r="P27" s="49"/>
      <c r="Q27" s="46"/>
      <c r="R27" s="27"/>
      <c r="S27" s="28"/>
      <c r="T27" s="30" t="s">
        <v>85</v>
      </c>
      <c r="U27" s="29"/>
      <c r="X27" s="40"/>
      <c r="Y27" s="47"/>
      <c r="Z27" s="45"/>
      <c r="AA27" s="49"/>
      <c r="AB27" s="46"/>
      <c r="AC27" s="27"/>
      <c r="AD27" s="28"/>
      <c r="AE27" s="30" t="s">
        <v>85</v>
      </c>
      <c r="AF27" s="29"/>
    </row>
    <row r="28" spans="2:32" ht="15" customHeight="1" x14ac:dyDescent="0.15">
      <c r="B28" s="41"/>
      <c r="C28" s="7"/>
      <c r="D28" s="8"/>
      <c r="E28" s="13"/>
      <c r="F28" s="12" t="s">
        <v>11</v>
      </c>
      <c r="G28" s="51" t="s">
        <v>86</v>
      </c>
      <c r="H28" s="52"/>
      <c r="I28" s="52"/>
      <c r="J28" s="53"/>
      <c r="M28" s="41"/>
      <c r="N28" s="7"/>
      <c r="O28" s="8"/>
      <c r="P28" s="13"/>
      <c r="Q28" s="12" t="s">
        <v>11</v>
      </c>
      <c r="R28" s="51" t="s">
        <v>86</v>
      </c>
      <c r="S28" s="52"/>
      <c r="T28" s="52"/>
      <c r="U28" s="53"/>
      <c r="X28" s="41"/>
      <c r="Y28" s="7"/>
      <c r="Z28" s="8"/>
      <c r="AA28" s="13"/>
      <c r="AB28" s="12" t="s">
        <v>11</v>
      </c>
      <c r="AC28" s="51" t="s">
        <v>86</v>
      </c>
      <c r="AD28" s="52"/>
      <c r="AE28" s="52"/>
      <c r="AF28" s="53"/>
    </row>
    <row r="29" spans="2:32" ht="15" customHeight="1" x14ac:dyDescent="0.15">
      <c r="B29" s="40">
        <v>6</v>
      </c>
      <c r="C29" s="5"/>
      <c r="D29" s="6"/>
      <c r="E29" s="26"/>
      <c r="F29" s="44"/>
      <c r="G29" s="9" t="s">
        <v>8</v>
      </c>
      <c r="H29" s="42"/>
      <c r="I29" s="42"/>
      <c r="J29" s="43"/>
      <c r="M29" s="40">
        <v>6</v>
      </c>
      <c r="N29" s="5"/>
      <c r="O29" s="6"/>
      <c r="P29" s="26"/>
      <c r="Q29" s="44"/>
      <c r="R29" s="9" t="s">
        <v>8</v>
      </c>
      <c r="S29" s="42"/>
      <c r="T29" s="42"/>
      <c r="U29" s="43"/>
      <c r="X29" s="40">
        <v>6</v>
      </c>
      <c r="Y29" s="5"/>
      <c r="Z29" s="6"/>
      <c r="AA29" s="26"/>
      <c r="AB29" s="44"/>
      <c r="AC29" s="9" t="s">
        <v>8</v>
      </c>
      <c r="AD29" s="42"/>
      <c r="AE29" s="42"/>
      <c r="AF29" s="43"/>
    </row>
    <row r="30" spans="2:32" ht="15" customHeight="1" x14ac:dyDescent="0.15">
      <c r="B30" s="40"/>
      <c r="C30" s="47"/>
      <c r="D30" s="45"/>
      <c r="E30" s="48"/>
      <c r="F30" s="45"/>
      <c r="G30" s="54"/>
      <c r="H30" s="55"/>
      <c r="I30" s="55"/>
      <c r="J30" s="56"/>
      <c r="M30" s="40"/>
      <c r="N30" s="47"/>
      <c r="O30" s="45"/>
      <c r="P30" s="48"/>
      <c r="Q30" s="45"/>
      <c r="R30" s="54"/>
      <c r="S30" s="55"/>
      <c r="T30" s="55"/>
      <c r="U30" s="56"/>
      <c r="X30" s="40"/>
      <c r="Y30" s="47"/>
      <c r="Z30" s="45"/>
      <c r="AA30" s="48"/>
      <c r="AB30" s="45"/>
      <c r="AC30" s="54"/>
      <c r="AD30" s="55"/>
      <c r="AE30" s="55"/>
      <c r="AF30" s="56"/>
    </row>
    <row r="31" spans="2:32" ht="15" customHeight="1" x14ac:dyDescent="0.15">
      <c r="B31" s="40"/>
      <c r="C31" s="47"/>
      <c r="D31" s="45"/>
      <c r="E31" s="49"/>
      <c r="F31" s="46"/>
      <c r="G31" s="27"/>
      <c r="H31" s="28"/>
      <c r="I31" s="30" t="s">
        <v>85</v>
      </c>
      <c r="J31" s="29"/>
      <c r="M31" s="40"/>
      <c r="N31" s="47"/>
      <c r="O31" s="45"/>
      <c r="P31" s="49"/>
      <c r="Q31" s="46"/>
      <c r="R31" s="27"/>
      <c r="S31" s="28"/>
      <c r="T31" s="30" t="s">
        <v>85</v>
      </c>
      <c r="U31" s="29"/>
      <c r="X31" s="40"/>
      <c r="Y31" s="47"/>
      <c r="Z31" s="45"/>
      <c r="AA31" s="49"/>
      <c r="AB31" s="46"/>
      <c r="AC31" s="27"/>
      <c r="AD31" s="28"/>
      <c r="AE31" s="30" t="s">
        <v>85</v>
      </c>
      <c r="AF31" s="29"/>
    </row>
    <row r="32" spans="2:32" ht="15" customHeight="1" x14ac:dyDescent="0.15">
      <c r="B32" s="41"/>
      <c r="C32" s="7"/>
      <c r="D32" s="8"/>
      <c r="E32" s="13"/>
      <c r="F32" s="12" t="s">
        <v>11</v>
      </c>
      <c r="G32" s="51" t="s">
        <v>86</v>
      </c>
      <c r="H32" s="52"/>
      <c r="I32" s="52"/>
      <c r="J32" s="53"/>
      <c r="M32" s="41"/>
      <c r="N32" s="7"/>
      <c r="O32" s="8"/>
      <c r="P32" s="13"/>
      <c r="Q32" s="12" t="s">
        <v>11</v>
      </c>
      <c r="R32" s="51" t="s">
        <v>86</v>
      </c>
      <c r="S32" s="52"/>
      <c r="T32" s="52"/>
      <c r="U32" s="53"/>
      <c r="X32" s="41"/>
      <c r="Y32" s="7"/>
      <c r="Z32" s="8"/>
      <c r="AA32" s="13"/>
      <c r="AB32" s="12" t="s">
        <v>11</v>
      </c>
      <c r="AC32" s="51" t="s">
        <v>86</v>
      </c>
      <c r="AD32" s="52"/>
      <c r="AE32" s="52"/>
      <c r="AF32" s="53"/>
    </row>
    <row r="33" spans="2:32" ht="15" customHeight="1" x14ac:dyDescent="0.15">
      <c r="B33" s="40">
        <v>7</v>
      </c>
      <c r="C33" s="5"/>
      <c r="D33" s="6"/>
      <c r="E33" s="26"/>
      <c r="F33" s="44"/>
      <c r="G33" s="9" t="s">
        <v>8</v>
      </c>
      <c r="H33" s="42"/>
      <c r="I33" s="42"/>
      <c r="J33" s="43"/>
      <c r="M33" s="40">
        <v>7</v>
      </c>
      <c r="N33" s="5"/>
      <c r="O33" s="6"/>
      <c r="P33" s="26"/>
      <c r="Q33" s="44"/>
      <c r="R33" s="9" t="s">
        <v>8</v>
      </c>
      <c r="S33" s="42"/>
      <c r="T33" s="42"/>
      <c r="U33" s="43"/>
      <c r="X33" s="40">
        <v>7</v>
      </c>
      <c r="Y33" s="5"/>
      <c r="Z33" s="6"/>
      <c r="AA33" s="26"/>
      <c r="AB33" s="44"/>
      <c r="AC33" s="9" t="s">
        <v>8</v>
      </c>
      <c r="AD33" s="42"/>
      <c r="AE33" s="42"/>
      <c r="AF33" s="43"/>
    </row>
    <row r="34" spans="2:32" ht="15" customHeight="1" x14ac:dyDescent="0.15">
      <c r="B34" s="40"/>
      <c r="C34" s="47"/>
      <c r="D34" s="45"/>
      <c r="E34" s="48"/>
      <c r="F34" s="45"/>
      <c r="G34" s="54"/>
      <c r="H34" s="55"/>
      <c r="I34" s="55"/>
      <c r="J34" s="56"/>
      <c r="M34" s="40"/>
      <c r="N34" s="47"/>
      <c r="O34" s="45"/>
      <c r="P34" s="48"/>
      <c r="Q34" s="45"/>
      <c r="R34" s="54"/>
      <c r="S34" s="55"/>
      <c r="T34" s="55"/>
      <c r="U34" s="56"/>
      <c r="X34" s="40"/>
      <c r="Y34" s="47"/>
      <c r="Z34" s="45"/>
      <c r="AA34" s="48"/>
      <c r="AB34" s="45"/>
      <c r="AC34" s="54"/>
      <c r="AD34" s="55"/>
      <c r="AE34" s="55"/>
      <c r="AF34" s="56"/>
    </row>
    <row r="35" spans="2:32" ht="15" customHeight="1" x14ac:dyDescent="0.15">
      <c r="B35" s="40"/>
      <c r="C35" s="47"/>
      <c r="D35" s="45"/>
      <c r="E35" s="49"/>
      <c r="F35" s="46"/>
      <c r="G35" s="27"/>
      <c r="H35" s="28"/>
      <c r="I35" s="30" t="s">
        <v>85</v>
      </c>
      <c r="J35" s="29"/>
      <c r="M35" s="40"/>
      <c r="N35" s="47"/>
      <c r="O35" s="45"/>
      <c r="P35" s="49"/>
      <c r="Q35" s="46"/>
      <c r="R35" s="27"/>
      <c r="S35" s="28"/>
      <c r="T35" s="30" t="s">
        <v>85</v>
      </c>
      <c r="U35" s="29"/>
      <c r="X35" s="40"/>
      <c r="Y35" s="47"/>
      <c r="Z35" s="45"/>
      <c r="AA35" s="49"/>
      <c r="AB35" s="46"/>
      <c r="AC35" s="27"/>
      <c r="AD35" s="28"/>
      <c r="AE35" s="30" t="s">
        <v>85</v>
      </c>
      <c r="AF35" s="29"/>
    </row>
    <row r="36" spans="2:32" ht="15" customHeight="1" x14ac:dyDescent="0.15">
      <c r="B36" s="41"/>
      <c r="C36" s="7"/>
      <c r="D36" s="8"/>
      <c r="E36" s="13"/>
      <c r="F36" s="12" t="s">
        <v>11</v>
      </c>
      <c r="G36" s="51" t="s">
        <v>86</v>
      </c>
      <c r="H36" s="52"/>
      <c r="I36" s="52"/>
      <c r="J36" s="53"/>
      <c r="M36" s="41"/>
      <c r="N36" s="7"/>
      <c r="O36" s="8"/>
      <c r="P36" s="13"/>
      <c r="Q36" s="12" t="s">
        <v>11</v>
      </c>
      <c r="R36" s="51" t="s">
        <v>86</v>
      </c>
      <c r="S36" s="52"/>
      <c r="T36" s="52"/>
      <c r="U36" s="53"/>
      <c r="X36" s="41"/>
      <c r="Y36" s="7"/>
      <c r="Z36" s="8"/>
      <c r="AA36" s="13"/>
      <c r="AB36" s="12" t="s">
        <v>11</v>
      </c>
      <c r="AC36" s="51" t="s">
        <v>86</v>
      </c>
      <c r="AD36" s="52"/>
      <c r="AE36" s="52"/>
      <c r="AF36" s="53"/>
    </row>
    <row r="37" spans="2:32" ht="15" customHeight="1" x14ac:dyDescent="0.15">
      <c r="B37" s="40">
        <v>8</v>
      </c>
      <c r="C37" s="5"/>
      <c r="D37" s="6"/>
      <c r="E37" s="26"/>
      <c r="F37" s="44"/>
      <c r="G37" s="9" t="s">
        <v>8</v>
      </c>
      <c r="H37" s="42"/>
      <c r="I37" s="42"/>
      <c r="J37" s="43"/>
      <c r="M37" s="40">
        <v>8</v>
      </c>
      <c r="N37" s="5"/>
      <c r="O37" s="6"/>
      <c r="P37" s="26"/>
      <c r="Q37" s="44"/>
      <c r="R37" s="9" t="s">
        <v>8</v>
      </c>
      <c r="S37" s="42"/>
      <c r="T37" s="42"/>
      <c r="U37" s="43"/>
      <c r="X37" s="40">
        <v>8</v>
      </c>
      <c r="Y37" s="5"/>
      <c r="Z37" s="6"/>
      <c r="AA37" s="26"/>
      <c r="AB37" s="44"/>
      <c r="AC37" s="9" t="s">
        <v>8</v>
      </c>
      <c r="AD37" s="42"/>
      <c r="AE37" s="42"/>
      <c r="AF37" s="43"/>
    </row>
    <row r="38" spans="2:32" ht="15" customHeight="1" x14ac:dyDescent="0.15">
      <c r="B38" s="40"/>
      <c r="C38" s="47"/>
      <c r="D38" s="45"/>
      <c r="E38" s="48"/>
      <c r="F38" s="45"/>
      <c r="G38" s="54"/>
      <c r="H38" s="55"/>
      <c r="I38" s="55"/>
      <c r="J38" s="56"/>
      <c r="M38" s="40"/>
      <c r="N38" s="47"/>
      <c r="O38" s="45"/>
      <c r="P38" s="48"/>
      <c r="Q38" s="45"/>
      <c r="R38" s="54"/>
      <c r="S38" s="55"/>
      <c r="T38" s="55"/>
      <c r="U38" s="56"/>
      <c r="X38" s="40"/>
      <c r="Y38" s="47"/>
      <c r="Z38" s="45"/>
      <c r="AA38" s="48"/>
      <c r="AB38" s="45"/>
      <c r="AC38" s="54"/>
      <c r="AD38" s="55"/>
      <c r="AE38" s="55"/>
      <c r="AF38" s="56"/>
    </row>
    <row r="39" spans="2:32" ht="15" customHeight="1" x14ac:dyDescent="0.15">
      <c r="B39" s="40"/>
      <c r="C39" s="47"/>
      <c r="D39" s="45"/>
      <c r="E39" s="49"/>
      <c r="F39" s="46"/>
      <c r="G39" s="27"/>
      <c r="H39" s="28"/>
      <c r="I39" s="30" t="s">
        <v>85</v>
      </c>
      <c r="J39" s="29"/>
      <c r="M39" s="40"/>
      <c r="N39" s="47"/>
      <c r="O39" s="45"/>
      <c r="P39" s="49"/>
      <c r="Q39" s="46"/>
      <c r="R39" s="27"/>
      <c r="S39" s="28"/>
      <c r="T39" s="30" t="s">
        <v>85</v>
      </c>
      <c r="U39" s="29"/>
      <c r="X39" s="40"/>
      <c r="Y39" s="47"/>
      <c r="Z39" s="45"/>
      <c r="AA39" s="49"/>
      <c r="AB39" s="46"/>
      <c r="AC39" s="27"/>
      <c r="AD39" s="28"/>
      <c r="AE39" s="30" t="s">
        <v>85</v>
      </c>
      <c r="AF39" s="29"/>
    </row>
    <row r="40" spans="2:32" ht="15" customHeight="1" x14ac:dyDescent="0.15">
      <c r="B40" s="41"/>
      <c r="C40" s="7"/>
      <c r="D40" s="8"/>
      <c r="E40" s="13"/>
      <c r="F40" s="12" t="s">
        <v>11</v>
      </c>
      <c r="G40" s="51" t="s">
        <v>86</v>
      </c>
      <c r="H40" s="52"/>
      <c r="I40" s="52"/>
      <c r="J40" s="53"/>
      <c r="M40" s="41"/>
      <c r="N40" s="7"/>
      <c r="O40" s="8"/>
      <c r="P40" s="13"/>
      <c r="Q40" s="12" t="s">
        <v>11</v>
      </c>
      <c r="R40" s="51" t="s">
        <v>86</v>
      </c>
      <c r="S40" s="52"/>
      <c r="T40" s="52"/>
      <c r="U40" s="53"/>
      <c r="X40" s="41"/>
      <c r="Y40" s="7"/>
      <c r="Z40" s="8"/>
      <c r="AA40" s="13"/>
      <c r="AB40" s="12" t="s">
        <v>11</v>
      </c>
      <c r="AC40" s="51" t="s">
        <v>86</v>
      </c>
      <c r="AD40" s="52"/>
      <c r="AE40" s="52"/>
      <c r="AF40" s="53"/>
    </row>
    <row r="41" spans="2:32" ht="15" customHeight="1" x14ac:dyDescent="0.15">
      <c r="B41" s="40">
        <v>9</v>
      </c>
      <c r="C41" s="5"/>
      <c r="D41" s="6"/>
      <c r="E41" s="26"/>
      <c r="F41" s="44"/>
      <c r="G41" s="9" t="s">
        <v>8</v>
      </c>
      <c r="H41" s="42"/>
      <c r="I41" s="42"/>
      <c r="J41" s="43"/>
      <c r="M41" s="40">
        <v>9</v>
      </c>
      <c r="N41" s="5"/>
      <c r="O41" s="6"/>
      <c r="P41" s="26"/>
      <c r="Q41" s="44"/>
      <c r="R41" s="9" t="s">
        <v>8</v>
      </c>
      <c r="S41" s="42"/>
      <c r="T41" s="42"/>
      <c r="U41" s="43"/>
      <c r="X41" s="40">
        <v>9</v>
      </c>
      <c r="Y41" s="5"/>
      <c r="Z41" s="6"/>
      <c r="AA41" s="26"/>
      <c r="AB41" s="44"/>
      <c r="AC41" s="9" t="s">
        <v>8</v>
      </c>
      <c r="AD41" s="42"/>
      <c r="AE41" s="42"/>
      <c r="AF41" s="43"/>
    </row>
    <row r="42" spans="2:32" ht="15" customHeight="1" x14ac:dyDescent="0.15">
      <c r="B42" s="40"/>
      <c r="C42" s="47"/>
      <c r="D42" s="45"/>
      <c r="E42" s="48"/>
      <c r="F42" s="45"/>
      <c r="G42" s="54"/>
      <c r="H42" s="55"/>
      <c r="I42" s="55"/>
      <c r="J42" s="56"/>
      <c r="M42" s="40"/>
      <c r="N42" s="47"/>
      <c r="O42" s="45"/>
      <c r="P42" s="48"/>
      <c r="Q42" s="45"/>
      <c r="R42" s="54"/>
      <c r="S42" s="55"/>
      <c r="T42" s="55"/>
      <c r="U42" s="56"/>
      <c r="X42" s="40"/>
      <c r="Y42" s="47"/>
      <c r="Z42" s="45"/>
      <c r="AA42" s="48"/>
      <c r="AB42" s="45"/>
      <c r="AC42" s="54"/>
      <c r="AD42" s="55"/>
      <c r="AE42" s="55"/>
      <c r="AF42" s="56"/>
    </row>
    <row r="43" spans="2:32" ht="15" customHeight="1" x14ac:dyDescent="0.15">
      <c r="B43" s="40"/>
      <c r="C43" s="47"/>
      <c r="D43" s="45"/>
      <c r="E43" s="49"/>
      <c r="F43" s="46"/>
      <c r="G43" s="27"/>
      <c r="H43" s="28"/>
      <c r="I43" s="30" t="s">
        <v>85</v>
      </c>
      <c r="J43" s="29"/>
      <c r="M43" s="40"/>
      <c r="N43" s="47"/>
      <c r="O43" s="45"/>
      <c r="P43" s="49"/>
      <c r="Q43" s="46"/>
      <c r="R43" s="27"/>
      <c r="S43" s="28"/>
      <c r="T43" s="30" t="s">
        <v>85</v>
      </c>
      <c r="U43" s="29"/>
      <c r="X43" s="40"/>
      <c r="Y43" s="47"/>
      <c r="Z43" s="45"/>
      <c r="AA43" s="49"/>
      <c r="AB43" s="46"/>
      <c r="AC43" s="27"/>
      <c r="AD43" s="28"/>
      <c r="AE43" s="30" t="s">
        <v>85</v>
      </c>
      <c r="AF43" s="29"/>
    </row>
    <row r="44" spans="2:32" ht="15" customHeight="1" x14ac:dyDescent="0.15">
      <c r="B44" s="41"/>
      <c r="C44" s="7"/>
      <c r="D44" s="8"/>
      <c r="E44" s="13"/>
      <c r="F44" s="12" t="s">
        <v>11</v>
      </c>
      <c r="G44" s="51" t="s">
        <v>86</v>
      </c>
      <c r="H44" s="52"/>
      <c r="I44" s="52"/>
      <c r="J44" s="53"/>
      <c r="M44" s="41"/>
      <c r="N44" s="7"/>
      <c r="O44" s="8"/>
      <c r="P44" s="13"/>
      <c r="Q44" s="12" t="s">
        <v>11</v>
      </c>
      <c r="R44" s="51" t="s">
        <v>86</v>
      </c>
      <c r="S44" s="52"/>
      <c r="T44" s="52"/>
      <c r="U44" s="53"/>
      <c r="X44" s="41"/>
      <c r="Y44" s="7"/>
      <c r="Z44" s="8"/>
      <c r="AA44" s="13"/>
      <c r="AB44" s="12" t="s">
        <v>11</v>
      </c>
      <c r="AC44" s="51" t="s">
        <v>86</v>
      </c>
      <c r="AD44" s="52"/>
      <c r="AE44" s="52"/>
      <c r="AF44" s="53"/>
    </row>
    <row r="45" spans="2:32" ht="15" customHeight="1" x14ac:dyDescent="0.15">
      <c r="B45" s="40">
        <v>10</v>
      </c>
      <c r="C45" s="5"/>
      <c r="D45" s="6"/>
      <c r="E45" s="26"/>
      <c r="F45" s="44"/>
      <c r="G45" s="9" t="s">
        <v>8</v>
      </c>
      <c r="H45" s="42"/>
      <c r="I45" s="42"/>
      <c r="J45" s="43"/>
      <c r="M45" s="40">
        <v>10</v>
      </c>
      <c r="N45" s="5"/>
      <c r="O45" s="6"/>
      <c r="P45" s="26"/>
      <c r="Q45" s="44"/>
      <c r="R45" s="9" t="s">
        <v>8</v>
      </c>
      <c r="S45" s="42"/>
      <c r="T45" s="42"/>
      <c r="U45" s="43"/>
      <c r="X45" s="40">
        <v>10</v>
      </c>
      <c r="Y45" s="5"/>
      <c r="Z45" s="6"/>
      <c r="AA45" s="26"/>
      <c r="AB45" s="44"/>
      <c r="AC45" s="9" t="s">
        <v>8</v>
      </c>
      <c r="AD45" s="42"/>
      <c r="AE45" s="42"/>
      <c r="AF45" s="43"/>
    </row>
    <row r="46" spans="2:32" ht="15" customHeight="1" x14ac:dyDescent="0.15">
      <c r="B46" s="40"/>
      <c r="C46" s="47"/>
      <c r="D46" s="45"/>
      <c r="E46" s="48"/>
      <c r="F46" s="45"/>
      <c r="G46" s="54"/>
      <c r="H46" s="55"/>
      <c r="I46" s="55"/>
      <c r="J46" s="56"/>
      <c r="M46" s="40"/>
      <c r="N46" s="47"/>
      <c r="O46" s="45"/>
      <c r="P46" s="48"/>
      <c r="Q46" s="45"/>
      <c r="R46" s="54"/>
      <c r="S46" s="55"/>
      <c r="T46" s="55"/>
      <c r="U46" s="56"/>
      <c r="X46" s="40"/>
      <c r="Y46" s="47"/>
      <c r="Z46" s="45"/>
      <c r="AA46" s="48"/>
      <c r="AB46" s="45"/>
      <c r="AC46" s="54"/>
      <c r="AD46" s="55"/>
      <c r="AE46" s="55"/>
      <c r="AF46" s="56"/>
    </row>
    <row r="47" spans="2:32" ht="15" customHeight="1" x14ac:dyDescent="0.15">
      <c r="B47" s="40"/>
      <c r="C47" s="47"/>
      <c r="D47" s="45"/>
      <c r="E47" s="49"/>
      <c r="F47" s="46"/>
      <c r="G47" s="27"/>
      <c r="H47" s="28"/>
      <c r="I47" s="30" t="s">
        <v>85</v>
      </c>
      <c r="J47" s="29"/>
      <c r="M47" s="40"/>
      <c r="N47" s="47"/>
      <c r="O47" s="45"/>
      <c r="P47" s="49"/>
      <c r="Q47" s="46"/>
      <c r="R47" s="27"/>
      <c r="S47" s="28"/>
      <c r="T47" s="30" t="s">
        <v>85</v>
      </c>
      <c r="U47" s="29"/>
      <c r="X47" s="40"/>
      <c r="Y47" s="47"/>
      <c r="Z47" s="45"/>
      <c r="AA47" s="49"/>
      <c r="AB47" s="46"/>
      <c r="AC47" s="27"/>
      <c r="AD47" s="28"/>
      <c r="AE47" s="30" t="s">
        <v>85</v>
      </c>
      <c r="AF47" s="29"/>
    </row>
    <row r="48" spans="2:32" ht="15" customHeight="1" x14ac:dyDescent="0.15">
      <c r="B48" s="41"/>
      <c r="C48" s="7"/>
      <c r="D48" s="8"/>
      <c r="E48" s="13"/>
      <c r="F48" s="12" t="s">
        <v>11</v>
      </c>
      <c r="G48" s="51" t="s">
        <v>86</v>
      </c>
      <c r="H48" s="52"/>
      <c r="I48" s="52"/>
      <c r="J48" s="53"/>
      <c r="M48" s="41"/>
      <c r="N48" s="7"/>
      <c r="O48" s="8"/>
      <c r="P48" s="13"/>
      <c r="Q48" s="12" t="s">
        <v>11</v>
      </c>
      <c r="R48" s="51" t="s">
        <v>86</v>
      </c>
      <c r="S48" s="52"/>
      <c r="T48" s="52"/>
      <c r="U48" s="53"/>
      <c r="X48" s="41"/>
      <c r="Y48" s="7"/>
      <c r="Z48" s="8"/>
      <c r="AA48" s="13"/>
      <c r="AB48" s="12" t="s">
        <v>11</v>
      </c>
      <c r="AC48" s="51" t="s">
        <v>86</v>
      </c>
      <c r="AD48" s="52"/>
      <c r="AE48" s="52"/>
      <c r="AF48" s="53"/>
    </row>
    <row r="49" spans="2:32" ht="15" customHeight="1" x14ac:dyDescent="0.15"/>
    <row r="50" spans="2:32" ht="15" customHeight="1" x14ac:dyDescent="0.15">
      <c r="B50" s="50" t="s">
        <v>12</v>
      </c>
      <c r="C50" s="50"/>
      <c r="D50" s="50"/>
      <c r="E50" s="50"/>
      <c r="F50" s="50"/>
      <c r="G50" s="50"/>
      <c r="H50" s="50"/>
      <c r="I50" s="50"/>
      <c r="J50" s="50"/>
      <c r="M50" s="50" t="s">
        <v>12</v>
      </c>
      <c r="N50" s="50"/>
      <c r="O50" s="50"/>
      <c r="P50" s="50"/>
      <c r="Q50" s="50"/>
      <c r="R50" s="50"/>
      <c r="S50" s="50"/>
      <c r="T50" s="50"/>
      <c r="U50" s="50"/>
      <c r="X50" s="50" t="s">
        <v>12</v>
      </c>
      <c r="Y50" s="50"/>
      <c r="Z50" s="50"/>
      <c r="AA50" s="50"/>
      <c r="AB50" s="50"/>
      <c r="AC50" s="50"/>
      <c r="AD50" s="50"/>
      <c r="AE50" s="50"/>
      <c r="AF50" s="50"/>
    </row>
    <row r="51" spans="2:32" ht="15" customHeight="1" x14ac:dyDescent="0.15"/>
    <row r="52" spans="2:32" ht="15" customHeight="1" x14ac:dyDescent="0.15"/>
    <row r="53" spans="2:32" ht="15" customHeight="1" x14ac:dyDescent="0.15"/>
    <row r="54" spans="2:32" ht="15" customHeight="1" x14ac:dyDescent="0.15"/>
    <row r="55" spans="2:32" ht="15" customHeight="1" x14ac:dyDescent="0.15"/>
    <row r="56" spans="2:32" ht="15" customHeight="1" x14ac:dyDescent="0.15"/>
    <row r="57" spans="2:32" ht="15" customHeight="1" x14ac:dyDescent="0.15"/>
    <row r="58" spans="2:32" ht="15" customHeight="1" x14ac:dyDescent="0.15"/>
    <row r="59" spans="2:32" ht="15" customHeight="1" x14ac:dyDescent="0.15"/>
    <row r="60" spans="2:32" ht="15" customHeight="1" x14ac:dyDescent="0.15"/>
    <row r="61" spans="2:32" ht="15" customHeight="1" x14ac:dyDescent="0.15"/>
    <row r="62" spans="2:32" ht="15" customHeight="1" x14ac:dyDescent="0.15"/>
    <row r="63" spans="2:32" ht="15" customHeight="1" x14ac:dyDescent="0.15"/>
    <row r="64" spans="2:32"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sheetData>
  <mergeCells count="270">
    <mergeCell ref="AC48:AD48"/>
    <mergeCell ref="AE48:AF48"/>
    <mergeCell ref="AC40:AD40"/>
    <mergeCell ref="AE40:AF40"/>
    <mergeCell ref="AB41:AB43"/>
    <mergeCell ref="Y42:Z43"/>
    <mergeCell ref="AA42:AA43"/>
    <mergeCell ref="AD17:AF17"/>
    <mergeCell ref="AC18:AF18"/>
    <mergeCell ref="AB17:AB19"/>
    <mergeCell ref="Y18:Z19"/>
    <mergeCell ref="AA18:AA19"/>
    <mergeCell ref="AA26:AA27"/>
    <mergeCell ref="AC28:AD28"/>
    <mergeCell ref="AE28:AF28"/>
    <mergeCell ref="AB29:AB31"/>
    <mergeCell ref="Y30:Z31"/>
    <mergeCell ref="AA30:AA31"/>
    <mergeCell ref="AE20:AF20"/>
    <mergeCell ref="AB21:AB23"/>
    <mergeCell ref="Y22:Z23"/>
    <mergeCell ref="AA22:AA23"/>
    <mergeCell ref="AC24:AD24"/>
    <mergeCell ref="AE24:AF24"/>
    <mergeCell ref="AC20:AD20"/>
    <mergeCell ref="AC12:AD12"/>
    <mergeCell ref="AB13:AB15"/>
    <mergeCell ref="Y14:Z15"/>
    <mergeCell ref="AA14:AA15"/>
    <mergeCell ref="AC16:AD16"/>
    <mergeCell ref="S13:U13"/>
    <mergeCell ref="X13:X16"/>
    <mergeCell ref="AD13:AF13"/>
    <mergeCell ref="R14:U14"/>
    <mergeCell ref="AC14:AF14"/>
    <mergeCell ref="R16:S16"/>
    <mergeCell ref="T16:U16"/>
    <mergeCell ref="AE16:AF16"/>
    <mergeCell ref="X17:X20"/>
    <mergeCell ref="AB45:AB47"/>
    <mergeCell ref="Y46:Z47"/>
    <mergeCell ref="AA46:AA47"/>
    <mergeCell ref="B13:B16"/>
    <mergeCell ref="H13:J13"/>
    <mergeCell ref="M13:M16"/>
    <mergeCell ref="F13:F15"/>
    <mergeCell ref="C14:D15"/>
    <mergeCell ref="E14:E15"/>
    <mergeCell ref="G16:H16"/>
    <mergeCell ref="B21:B24"/>
    <mergeCell ref="H21:J21"/>
    <mergeCell ref="M21:M24"/>
    <mergeCell ref="S21:U21"/>
    <mergeCell ref="F21:F23"/>
    <mergeCell ref="C22:D23"/>
    <mergeCell ref="E22:E23"/>
    <mergeCell ref="G24:H24"/>
    <mergeCell ref="Q21:Q23"/>
    <mergeCell ref="Q13:Q15"/>
    <mergeCell ref="N14:O15"/>
    <mergeCell ref="G14:J14"/>
    <mergeCell ref="I16:J16"/>
    <mergeCell ref="N22:O23"/>
    <mergeCell ref="B3:D3"/>
    <mergeCell ref="M3:O3"/>
    <mergeCell ref="X3:Z3"/>
    <mergeCell ref="B5:E6"/>
    <mergeCell ref="F5:J5"/>
    <mergeCell ref="M5:P6"/>
    <mergeCell ref="Q5:U5"/>
    <mergeCell ref="X5:AA6"/>
    <mergeCell ref="B2:C2"/>
    <mergeCell ref="M2:N2"/>
    <mergeCell ref="Y10:Z11"/>
    <mergeCell ref="AB5:AF5"/>
    <mergeCell ref="F6:J6"/>
    <mergeCell ref="Q6:U6"/>
    <mergeCell ref="AB6:AF6"/>
    <mergeCell ref="Q9:Q11"/>
    <mergeCell ref="N10:O11"/>
    <mergeCell ref="P10:P11"/>
    <mergeCell ref="X2:Y2"/>
    <mergeCell ref="B7:D7"/>
    <mergeCell ref="E7:H7"/>
    <mergeCell ref="M7:O7"/>
    <mergeCell ref="P7:S7"/>
    <mergeCell ref="X7:Z7"/>
    <mergeCell ref="AA7:AD7"/>
    <mergeCell ref="AC8:AF8"/>
    <mergeCell ref="B9:B12"/>
    <mergeCell ref="H9:J9"/>
    <mergeCell ref="M9:M12"/>
    <mergeCell ref="S9:U9"/>
    <mergeCell ref="C10:D11"/>
    <mergeCell ref="F9:F11"/>
    <mergeCell ref="E10:E11"/>
    <mergeCell ref="G12:H12"/>
    <mergeCell ref="R12:S12"/>
    <mergeCell ref="T12:U12"/>
    <mergeCell ref="X9:X12"/>
    <mergeCell ref="AD9:AF9"/>
    <mergeCell ref="G10:J10"/>
    <mergeCell ref="R10:U10"/>
    <mergeCell ref="AC10:AF10"/>
    <mergeCell ref="I12:J12"/>
    <mergeCell ref="AE12:AF12"/>
    <mergeCell ref="C8:D8"/>
    <mergeCell ref="AB9:AB11"/>
    <mergeCell ref="AA10:AA11"/>
    <mergeCell ref="B17:B20"/>
    <mergeCell ref="H17:J17"/>
    <mergeCell ref="M17:M20"/>
    <mergeCell ref="S17:U17"/>
    <mergeCell ref="F17:F19"/>
    <mergeCell ref="C18:D19"/>
    <mergeCell ref="E18:E19"/>
    <mergeCell ref="G20:H20"/>
    <mergeCell ref="R20:S20"/>
    <mergeCell ref="T20:U20"/>
    <mergeCell ref="G18:J18"/>
    <mergeCell ref="R18:U18"/>
    <mergeCell ref="I20:J20"/>
    <mergeCell ref="Q17:Q19"/>
    <mergeCell ref="N18:O19"/>
    <mergeCell ref="P18:P19"/>
    <mergeCell ref="R8:U8"/>
    <mergeCell ref="Y8:Z8"/>
    <mergeCell ref="P14:P15"/>
    <mergeCell ref="G8:J8"/>
    <mergeCell ref="N8:O8"/>
    <mergeCell ref="X21:X24"/>
    <mergeCell ref="AD21:AF21"/>
    <mergeCell ref="G22:J22"/>
    <mergeCell ref="R22:U22"/>
    <mergeCell ref="AC22:AF22"/>
    <mergeCell ref="I24:J24"/>
    <mergeCell ref="P22:P23"/>
    <mergeCell ref="R24:S24"/>
    <mergeCell ref="T24:U24"/>
    <mergeCell ref="B25:B28"/>
    <mergeCell ref="H25:J25"/>
    <mergeCell ref="M25:M28"/>
    <mergeCell ref="S25:U25"/>
    <mergeCell ref="F25:F27"/>
    <mergeCell ref="C26:D27"/>
    <mergeCell ref="E26:E27"/>
    <mergeCell ref="G28:H28"/>
    <mergeCell ref="N26:O27"/>
    <mergeCell ref="P26:P27"/>
    <mergeCell ref="Q25:Q27"/>
    <mergeCell ref="X25:X28"/>
    <mergeCell ref="AD25:AF25"/>
    <mergeCell ref="G26:J26"/>
    <mergeCell ref="R26:U26"/>
    <mergeCell ref="AC26:AF26"/>
    <mergeCell ref="I28:J28"/>
    <mergeCell ref="R28:S28"/>
    <mergeCell ref="T28:U28"/>
    <mergeCell ref="AB25:AB27"/>
    <mergeCell ref="Y26:Z27"/>
    <mergeCell ref="B29:B32"/>
    <mergeCell ref="H29:J29"/>
    <mergeCell ref="M29:M32"/>
    <mergeCell ref="S29:U29"/>
    <mergeCell ref="F29:F31"/>
    <mergeCell ref="C30:D31"/>
    <mergeCell ref="E30:E31"/>
    <mergeCell ref="G32:H32"/>
    <mergeCell ref="Q29:Q31"/>
    <mergeCell ref="N30:O31"/>
    <mergeCell ref="X29:X32"/>
    <mergeCell ref="AD29:AF29"/>
    <mergeCell ref="G30:J30"/>
    <mergeCell ref="R30:U30"/>
    <mergeCell ref="AC30:AF30"/>
    <mergeCell ref="I32:J32"/>
    <mergeCell ref="P30:P31"/>
    <mergeCell ref="R32:S32"/>
    <mergeCell ref="T32:U32"/>
    <mergeCell ref="AC32:AD32"/>
    <mergeCell ref="AE32:AF32"/>
    <mergeCell ref="B33:B36"/>
    <mergeCell ref="H33:J33"/>
    <mergeCell ref="M33:M36"/>
    <mergeCell ref="S33:U33"/>
    <mergeCell ref="F33:F35"/>
    <mergeCell ref="C34:D35"/>
    <mergeCell ref="E34:E35"/>
    <mergeCell ref="G36:H36"/>
    <mergeCell ref="Q33:Q35"/>
    <mergeCell ref="N34:O35"/>
    <mergeCell ref="X33:X36"/>
    <mergeCell ref="AD33:AF33"/>
    <mergeCell ref="G34:J34"/>
    <mergeCell ref="R34:U34"/>
    <mergeCell ref="AC34:AF34"/>
    <mergeCell ref="I36:J36"/>
    <mergeCell ref="P34:P35"/>
    <mergeCell ref="R36:S36"/>
    <mergeCell ref="T36:U36"/>
    <mergeCell ref="AC36:AD36"/>
    <mergeCell ref="AE36:AF36"/>
    <mergeCell ref="AB33:AB35"/>
    <mergeCell ref="Y34:Z35"/>
    <mergeCell ref="AA34:AA35"/>
    <mergeCell ref="B37:B40"/>
    <mergeCell ref="H37:J37"/>
    <mergeCell ref="M37:M40"/>
    <mergeCell ref="S37:U37"/>
    <mergeCell ref="F37:F39"/>
    <mergeCell ref="C38:D39"/>
    <mergeCell ref="E38:E39"/>
    <mergeCell ref="G40:H40"/>
    <mergeCell ref="Q37:Q39"/>
    <mergeCell ref="N38:O39"/>
    <mergeCell ref="X37:X40"/>
    <mergeCell ref="AD37:AF37"/>
    <mergeCell ref="G38:J38"/>
    <mergeCell ref="R38:U38"/>
    <mergeCell ref="AC38:AF38"/>
    <mergeCell ref="I40:J40"/>
    <mergeCell ref="P38:P39"/>
    <mergeCell ref="R40:S40"/>
    <mergeCell ref="T40:U40"/>
    <mergeCell ref="AA38:AA39"/>
    <mergeCell ref="AB37:AB39"/>
    <mergeCell ref="Y38:Z39"/>
    <mergeCell ref="X50:AF50"/>
    <mergeCell ref="X45:X48"/>
    <mergeCell ref="AD45:AF45"/>
    <mergeCell ref="G46:J46"/>
    <mergeCell ref="R46:U46"/>
    <mergeCell ref="AC46:AF46"/>
    <mergeCell ref="B45:B48"/>
    <mergeCell ref="H45:J45"/>
    <mergeCell ref="AC44:AD44"/>
    <mergeCell ref="AE44:AF44"/>
    <mergeCell ref="C46:D47"/>
    <mergeCell ref="X41:X44"/>
    <mergeCell ref="AD41:AF41"/>
    <mergeCell ref="G42:J42"/>
    <mergeCell ref="R42:U42"/>
    <mergeCell ref="AC42:AF42"/>
    <mergeCell ref="I44:J44"/>
    <mergeCell ref="P42:P43"/>
    <mergeCell ref="R44:S44"/>
    <mergeCell ref="T44:U44"/>
    <mergeCell ref="Q45:Q47"/>
    <mergeCell ref="N46:O47"/>
    <mergeCell ref="P46:P47"/>
    <mergeCell ref="G44:H44"/>
    <mergeCell ref="B41:B44"/>
    <mergeCell ref="H41:J41"/>
    <mergeCell ref="M41:M44"/>
    <mergeCell ref="S41:U41"/>
    <mergeCell ref="F41:F43"/>
    <mergeCell ref="C42:D43"/>
    <mergeCell ref="E42:E43"/>
    <mergeCell ref="B50:J50"/>
    <mergeCell ref="M50:U50"/>
    <mergeCell ref="Q41:Q43"/>
    <mergeCell ref="N42:O43"/>
    <mergeCell ref="E46:E47"/>
    <mergeCell ref="G48:H48"/>
    <mergeCell ref="I48:J48"/>
    <mergeCell ref="M45:M48"/>
    <mergeCell ref="S45:U45"/>
    <mergeCell ref="F45:F47"/>
    <mergeCell ref="R48:S48"/>
    <mergeCell ref="T48:U48"/>
  </mergeCells>
  <phoneticPr fontId="1"/>
  <pageMargins left="1.1811023622047245" right="0.59055118110236227" top="0.59055118110236227" bottom="0.59055118110236227"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80"/>
  <sheetViews>
    <sheetView showZeros="0" zoomScaleNormal="100" workbookViewId="0">
      <selection activeCell="D10" sqref="D10:E11"/>
    </sheetView>
  </sheetViews>
  <sheetFormatPr defaultRowHeight="12" x14ac:dyDescent="0.15"/>
  <cols>
    <col min="1" max="1" width="9" style="1"/>
    <col min="2" max="2" width="0.625" style="1" customWidth="1"/>
    <col min="3" max="3" width="3" style="1" customWidth="1"/>
    <col min="4" max="4" width="7.5" style="1" customWidth="1"/>
    <col min="5" max="5" width="7.875" style="1" customWidth="1"/>
    <col min="6" max="6" width="21.25" style="1" customWidth="1"/>
    <col min="7" max="7" width="4.25" style="1" customWidth="1"/>
    <col min="8" max="8" width="3.625" style="1" customWidth="1"/>
    <col min="9" max="10" width="6.25" style="1" customWidth="1"/>
    <col min="11" max="11" width="16.25" style="1" customWidth="1"/>
    <col min="12" max="13" width="0.625" style="1" customWidth="1"/>
    <col min="14" max="14" width="3" style="1" customWidth="1"/>
    <col min="15" max="15" width="7.5" style="1" customWidth="1"/>
    <col min="16" max="16" width="7.875" style="1" customWidth="1"/>
    <col min="17" max="17" width="21.25" style="1" customWidth="1"/>
    <col min="18" max="18" width="4.25" style="1" customWidth="1"/>
    <col min="19" max="19" width="3.625" style="1" customWidth="1"/>
    <col min="20" max="21" width="6.25" style="1" customWidth="1"/>
    <col min="22" max="22" width="16.25" style="1" customWidth="1"/>
    <col min="23" max="24" width="0.625" style="1" customWidth="1"/>
    <col min="25" max="25" width="3" style="1" customWidth="1"/>
    <col min="26" max="26" width="7.5" style="1" customWidth="1"/>
    <col min="27" max="27" width="7.875" style="1" customWidth="1"/>
    <col min="28" max="28" width="21.25" style="1" customWidth="1"/>
    <col min="29" max="29" width="4.25" style="1" customWidth="1"/>
    <col min="30" max="30" width="3.625" style="1" customWidth="1"/>
    <col min="31" max="32" width="6.25" style="1" customWidth="1"/>
    <col min="33" max="33" width="16.25" style="1" customWidth="1"/>
    <col min="34" max="34" width="0.625" style="1" customWidth="1"/>
    <col min="35" max="16384" width="9" style="1"/>
  </cols>
  <sheetData>
    <row r="1" spans="1:33" ht="3.75" customHeight="1" x14ac:dyDescent="0.15"/>
    <row r="2" spans="1:33" ht="15" customHeight="1" x14ac:dyDescent="0.15">
      <c r="C2" s="50" t="s">
        <v>0</v>
      </c>
      <c r="D2" s="50"/>
      <c r="E2" s="2"/>
      <c r="N2" s="50" t="s">
        <v>0</v>
      </c>
      <c r="O2" s="50"/>
      <c r="P2" s="2"/>
      <c r="Y2" s="50" t="s">
        <v>0</v>
      </c>
      <c r="Z2" s="50"/>
      <c r="AA2" s="2"/>
    </row>
    <row r="3" spans="1:33" ht="15" customHeight="1" x14ac:dyDescent="0.15">
      <c r="C3" s="67" t="s">
        <v>13</v>
      </c>
      <c r="D3" s="67"/>
      <c r="E3" s="67"/>
      <c r="N3" s="67" t="s">
        <v>84</v>
      </c>
      <c r="O3" s="67"/>
      <c r="P3" s="67"/>
      <c r="Y3" s="67" t="s">
        <v>89</v>
      </c>
      <c r="Z3" s="67"/>
      <c r="AA3" s="67"/>
    </row>
    <row r="4" spans="1:33" ht="15" customHeight="1" x14ac:dyDescent="0.15"/>
    <row r="5" spans="1:33" ht="45" customHeight="1" x14ac:dyDescent="0.15">
      <c r="A5" s="25"/>
      <c r="C5" s="68" t="s">
        <v>1</v>
      </c>
      <c r="D5" s="68"/>
      <c r="E5" s="68"/>
      <c r="F5" s="69"/>
      <c r="G5" s="63" t="s">
        <v>10</v>
      </c>
      <c r="H5" s="63"/>
      <c r="I5" s="63"/>
      <c r="J5" s="63"/>
      <c r="K5" s="64"/>
      <c r="N5" s="68" t="s">
        <v>1</v>
      </c>
      <c r="O5" s="68"/>
      <c r="P5" s="68"/>
      <c r="Q5" s="69"/>
      <c r="R5" s="63" t="s">
        <v>10</v>
      </c>
      <c r="S5" s="63"/>
      <c r="T5" s="63"/>
      <c r="U5" s="63"/>
      <c r="V5" s="64"/>
      <c r="Y5" s="68" t="s">
        <v>1</v>
      </c>
      <c r="Z5" s="68"/>
      <c r="AA5" s="68"/>
      <c r="AB5" s="69"/>
      <c r="AC5" s="63" t="s">
        <v>10</v>
      </c>
      <c r="AD5" s="63"/>
      <c r="AE5" s="63"/>
      <c r="AF5" s="63"/>
      <c r="AG5" s="64"/>
    </row>
    <row r="6" spans="1:33" ht="7.5" customHeight="1" x14ac:dyDescent="0.15">
      <c r="C6" s="68"/>
      <c r="D6" s="68"/>
      <c r="E6" s="68"/>
      <c r="F6" s="69"/>
      <c r="G6" s="65"/>
      <c r="H6" s="65"/>
      <c r="I6" s="65"/>
      <c r="J6" s="65"/>
      <c r="K6" s="66"/>
      <c r="N6" s="68"/>
      <c r="O6" s="68"/>
      <c r="P6" s="68"/>
      <c r="Q6" s="69"/>
      <c r="R6" s="65"/>
      <c r="S6" s="65"/>
      <c r="T6" s="65"/>
      <c r="U6" s="65"/>
      <c r="V6" s="66"/>
      <c r="Y6" s="68"/>
      <c r="Z6" s="68"/>
      <c r="AA6" s="68"/>
      <c r="AB6" s="69"/>
      <c r="AC6" s="65"/>
      <c r="AD6" s="65"/>
      <c r="AE6" s="65"/>
      <c r="AF6" s="65"/>
      <c r="AG6" s="66"/>
    </row>
    <row r="7" spans="1:33" ht="45" customHeight="1" x14ac:dyDescent="0.15">
      <c r="A7" s="14" t="s">
        <v>110</v>
      </c>
      <c r="C7" s="60" t="s">
        <v>14</v>
      </c>
      <c r="D7" s="61"/>
      <c r="E7" s="62"/>
      <c r="F7" s="72" t="str">
        <f>IF(A5="","",VLOOKUP(A5,'様式C-2(チーム入力用）'!A2:C42,2,FALSE))</f>
        <v/>
      </c>
      <c r="G7" s="73"/>
      <c r="H7" s="73"/>
      <c r="I7" s="74"/>
      <c r="J7" s="4" t="s">
        <v>9</v>
      </c>
      <c r="K7" s="4" t="str">
        <f>IF(A5="","",VLOOKUP(A5,'様式C-2(チーム入力用）'!A2:C42,3,FALSE))</f>
        <v/>
      </c>
      <c r="N7" s="60" t="s">
        <v>14</v>
      </c>
      <c r="O7" s="61"/>
      <c r="P7" s="62"/>
      <c r="Q7" s="72" t="str">
        <f>F7</f>
        <v/>
      </c>
      <c r="R7" s="73"/>
      <c r="S7" s="73"/>
      <c r="T7" s="74"/>
      <c r="U7" s="4" t="s">
        <v>9</v>
      </c>
      <c r="V7" s="4" t="str">
        <f>K7</f>
        <v/>
      </c>
      <c r="Y7" s="60" t="s">
        <v>14</v>
      </c>
      <c r="Z7" s="61"/>
      <c r="AA7" s="62"/>
      <c r="AB7" s="72" t="str">
        <f>F7</f>
        <v/>
      </c>
      <c r="AC7" s="73"/>
      <c r="AD7" s="73"/>
      <c r="AE7" s="74"/>
      <c r="AF7" s="4" t="s">
        <v>9</v>
      </c>
      <c r="AG7" s="4" t="str">
        <f>K7</f>
        <v/>
      </c>
    </row>
    <row r="8" spans="1:33" ht="15" customHeight="1" x14ac:dyDescent="0.15">
      <c r="C8" s="37" t="s">
        <v>2</v>
      </c>
      <c r="D8" s="57" t="s">
        <v>4</v>
      </c>
      <c r="E8" s="58"/>
      <c r="F8" s="10" t="s">
        <v>5</v>
      </c>
      <c r="G8" s="11" t="s">
        <v>6</v>
      </c>
      <c r="H8" s="57" t="s">
        <v>7</v>
      </c>
      <c r="I8" s="59"/>
      <c r="J8" s="59"/>
      <c r="K8" s="58"/>
      <c r="N8" s="37" t="s">
        <v>2</v>
      </c>
      <c r="O8" s="57" t="s">
        <v>4</v>
      </c>
      <c r="P8" s="58"/>
      <c r="Q8" s="10" t="s">
        <v>5</v>
      </c>
      <c r="R8" s="11" t="s">
        <v>6</v>
      </c>
      <c r="S8" s="57" t="s">
        <v>7</v>
      </c>
      <c r="T8" s="59"/>
      <c r="U8" s="59"/>
      <c r="V8" s="58"/>
      <c r="Y8" s="37" t="s">
        <v>2</v>
      </c>
      <c r="Z8" s="57" t="s">
        <v>4</v>
      </c>
      <c r="AA8" s="58"/>
      <c r="AB8" s="10" t="s">
        <v>5</v>
      </c>
      <c r="AC8" s="11" t="s">
        <v>6</v>
      </c>
      <c r="AD8" s="57" t="s">
        <v>7</v>
      </c>
      <c r="AE8" s="59"/>
      <c r="AF8" s="59"/>
      <c r="AG8" s="58"/>
    </row>
    <row r="9" spans="1:33" ht="15" customHeight="1" x14ac:dyDescent="0.15">
      <c r="C9" s="70"/>
      <c r="D9" s="5"/>
      <c r="E9" s="6"/>
      <c r="F9" s="26" t="str">
        <f>IF(C9="","",VLOOKUP(C9,'様式C-2(会員入力用)'!$A$2:$J$31,4,FALSE))</f>
        <v/>
      </c>
      <c r="G9" s="44" t="str">
        <f>IF(C9="","",VLOOKUP(C9,'様式C-2(会員入力用)'!$A$2:$J$31,6,FALSE))</f>
        <v/>
      </c>
      <c r="H9" s="9" t="s">
        <v>8</v>
      </c>
      <c r="I9" s="42" t="str">
        <f>IF(C9="","",VLOOKUP(C9,'様式C-2(会員入力用)'!$A$2:$J$31,7,FALSE))</f>
        <v/>
      </c>
      <c r="J9" s="42"/>
      <c r="K9" s="43"/>
      <c r="N9" s="40">
        <f>C9</f>
        <v>0</v>
      </c>
      <c r="O9" s="5"/>
      <c r="P9" s="6"/>
      <c r="Q9" s="26" t="str">
        <f>F9</f>
        <v/>
      </c>
      <c r="R9" s="44" t="str">
        <f>G9</f>
        <v/>
      </c>
      <c r="S9" s="9" t="s">
        <v>8</v>
      </c>
      <c r="T9" s="42" t="str">
        <f>I9</f>
        <v/>
      </c>
      <c r="U9" s="42"/>
      <c r="V9" s="43"/>
      <c r="Y9" s="40">
        <f>C9</f>
        <v>0</v>
      </c>
      <c r="Z9" s="5"/>
      <c r="AA9" s="6"/>
      <c r="AB9" s="26" t="str">
        <f>Q9</f>
        <v/>
      </c>
      <c r="AC9" s="44" t="str">
        <f>R9</f>
        <v/>
      </c>
      <c r="AD9" s="9" t="s">
        <v>8</v>
      </c>
      <c r="AE9" s="42" t="str">
        <f>T9</f>
        <v/>
      </c>
      <c r="AF9" s="42"/>
      <c r="AG9" s="43"/>
    </row>
    <row r="10" spans="1:33" ht="15" customHeight="1" x14ac:dyDescent="0.15">
      <c r="C10" s="70"/>
      <c r="D10" s="47" t="str">
        <f>IF(C9="","",VLOOKUP(C9,'様式C-2(会員入力用)'!$A$2:$J$31,2,FALSE))</f>
        <v/>
      </c>
      <c r="E10" s="45"/>
      <c r="F10" s="48" t="str">
        <f>IF(C9="","",VLOOKUP(C9,'様式C-2(会員入力用)'!$A$2:$J$31,3,FALSE))</f>
        <v/>
      </c>
      <c r="G10" s="45"/>
      <c r="H10" s="54" t="str">
        <f>IF(C9="","",VLOOKUP(C9,'様式C-2(会員入力用)'!$A$2:$J$31,8,FALSE))</f>
        <v/>
      </c>
      <c r="I10" s="55"/>
      <c r="J10" s="55"/>
      <c r="K10" s="56"/>
      <c r="N10" s="40"/>
      <c r="O10" s="47" t="str">
        <f>D10</f>
        <v/>
      </c>
      <c r="P10" s="45"/>
      <c r="Q10" s="48" t="str">
        <f>F10</f>
        <v/>
      </c>
      <c r="R10" s="45"/>
      <c r="S10" s="54" t="str">
        <f>H10</f>
        <v/>
      </c>
      <c r="T10" s="55"/>
      <c r="U10" s="55"/>
      <c r="V10" s="56"/>
      <c r="Y10" s="40"/>
      <c r="Z10" s="47" t="str">
        <f>O10</f>
        <v/>
      </c>
      <c r="AA10" s="45"/>
      <c r="AB10" s="48" t="str">
        <f>Q10</f>
        <v/>
      </c>
      <c r="AC10" s="45"/>
      <c r="AD10" s="54" t="str">
        <f>S10</f>
        <v/>
      </c>
      <c r="AE10" s="55"/>
      <c r="AF10" s="55"/>
      <c r="AG10" s="56"/>
    </row>
    <row r="11" spans="1:33" ht="15" customHeight="1" x14ac:dyDescent="0.15">
      <c r="C11" s="70"/>
      <c r="D11" s="47"/>
      <c r="E11" s="45"/>
      <c r="F11" s="49"/>
      <c r="G11" s="46"/>
      <c r="H11" s="27"/>
      <c r="I11" s="28"/>
      <c r="J11" s="30" t="s">
        <v>85</v>
      </c>
      <c r="K11" s="29" t="str">
        <f>IF(C9="","",VLOOKUP(C9,'様式C-2(会員入力用)'!$A$2:$J$31,9,FALSE))</f>
        <v/>
      </c>
      <c r="N11" s="40"/>
      <c r="O11" s="47"/>
      <c r="P11" s="45"/>
      <c r="Q11" s="49"/>
      <c r="R11" s="46"/>
      <c r="S11" s="27"/>
      <c r="T11" s="28"/>
      <c r="U11" s="30" t="s">
        <v>85</v>
      </c>
      <c r="V11" s="29" t="str">
        <f>K11</f>
        <v/>
      </c>
      <c r="Y11" s="40"/>
      <c r="Z11" s="47"/>
      <c r="AA11" s="45"/>
      <c r="AB11" s="49"/>
      <c r="AC11" s="46"/>
      <c r="AD11" s="27"/>
      <c r="AE11" s="28"/>
      <c r="AF11" s="30" t="s">
        <v>85</v>
      </c>
      <c r="AG11" s="29" t="str">
        <f>V11</f>
        <v/>
      </c>
    </row>
    <row r="12" spans="1:33" ht="15" customHeight="1" x14ac:dyDescent="0.15">
      <c r="C12" s="71"/>
      <c r="D12" s="7"/>
      <c r="E12" s="8"/>
      <c r="F12" s="13" t="str">
        <f>IF(C9="","",VLOOKUP(C9,'様式C-2(会員入力用)'!$A$2:$J$31,5,FALSE))</f>
        <v/>
      </c>
      <c r="G12" s="12" t="s">
        <v>11</v>
      </c>
      <c r="H12" s="51" t="s">
        <v>86</v>
      </c>
      <c r="I12" s="52"/>
      <c r="J12" s="52" t="str">
        <f>IF(C9="","",VLOOKUP(C9,'様式C-2(会員入力用)'!$A$2:$J$31,10,FALSE))</f>
        <v/>
      </c>
      <c r="K12" s="53"/>
      <c r="N12" s="41"/>
      <c r="O12" s="7"/>
      <c r="P12" s="8"/>
      <c r="Q12" s="13" t="str">
        <f>F12</f>
        <v/>
      </c>
      <c r="R12" s="12" t="s">
        <v>11</v>
      </c>
      <c r="S12" s="51" t="s">
        <v>86</v>
      </c>
      <c r="T12" s="52"/>
      <c r="U12" s="52" t="str">
        <f>J12</f>
        <v/>
      </c>
      <c r="V12" s="53"/>
      <c r="Y12" s="41"/>
      <c r="Z12" s="7"/>
      <c r="AA12" s="8"/>
      <c r="AB12" s="13" t="str">
        <f>Q12</f>
        <v/>
      </c>
      <c r="AC12" s="12" t="s">
        <v>11</v>
      </c>
      <c r="AD12" s="51" t="s">
        <v>86</v>
      </c>
      <c r="AE12" s="52"/>
      <c r="AF12" s="52" t="str">
        <f>U12</f>
        <v/>
      </c>
      <c r="AG12" s="53"/>
    </row>
    <row r="13" spans="1:33" ht="15" customHeight="1" x14ac:dyDescent="0.15">
      <c r="C13" s="70"/>
      <c r="D13" s="5"/>
      <c r="E13" s="6"/>
      <c r="F13" s="26" t="str">
        <f>IF(C13="","",VLOOKUP(C13,'様式C-2(会員入力用)'!$A$2:$J$31,4,FALSE))</f>
        <v/>
      </c>
      <c r="G13" s="44" t="str">
        <f>IF(C13="","",VLOOKUP(C13,'様式C-2(会員入力用)'!$A$2:$J$31,6,FALSE))</f>
        <v/>
      </c>
      <c r="H13" s="9" t="s">
        <v>8</v>
      </c>
      <c r="I13" s="42" t="str">
        <f>IF(C13="","",VLOOKUP(C13,'様式C-2(会員入力用)'!$A$2:$J$31,7,FALSE))</f>
        <v/>
      </c>
      <c r="J13" s="42"/>
      <c r="K13" s="43"/>
      <c r="N13" s="40">
        <f t="shared" ref="N13" si="0">C13</f>
        <v>0</v>
      </c>
      <c r="O13" s="5"/>
      <c r="P13" s="6"/>
      <c r="Q13" s="26" t="str">
        <f>F13</f>
        <v/>
      </c>
      <c r="R13" s="44" t="str">
        <f>G13</f>
        <v/>
      </c>
      <c r="S13" s="9" t="s">
        <v>8</v>
      </c>
      <c r="T13" s="42" t="str">
        <f>I13</f>
        <v/>
      </c>
      <c r="U13" s="42"/>
      <c r="V13" s="43"/>
      <c r="Y13" s="40">
        <f t="shared" ref="Y13" si="1">C13</f>
        <v>0</v>
      </c>
      <c r="Z13" s="5"/>
      <c r="AA13" s="6"/>
      <c r="AB13" s="26" t="str">
        <f>Q13</f>
        <v/>
      </c>
      <c r="AC13" s="44" t="str">
        <f>R13</f>
        <v/>
      </c>
      <c r="AD13" s="9" t="s">
        <v>8</v>
      </c>
      <c r="AE13" s="42" t="str">
        <f>T13</f>
        <v/>
      </c>
      <c r="AF13" s="42"/>
      <c r="AG13" s="43"/>
    </row>
    <row r="14" spans="1:33" ht="15" customHeight="1" x14ac:dyDescent="0.15">
      <c r="C14" s="70"/>
      <c r="D14" s="47" t="str">
        <f>IF(C13="","",VLOOKUP(C13,'様式C-2(会員入力用)'!$A$2:$J$31,2,FALSE))</f>
        <v/>
      </c>
      <c r="E14" s="45"/>
      <c r="F14" s="48" t="str">
        <f>IF(C13="","",VLOOKUP(C13,'様式C-2(会員入力用)'!$A$2:$J$31,3,FALSE))</f>
        <v/>
      </c>
      <c r="G14" s="45"/>
      <c r="H14" s="54" t="str">
        <f>IF(C13="","",VLOOKUP(C13,'様式C-2(会員入力用)'!$A$2:$J$31,8,FALSE))</f>
        <v/>
      </c>
      <c r="I14" s="55"/>
      <c r="J14" s="55"/>
      <c r="K14" s="56"/>
      <c r="N14" s="40"/>
      <c r="O14" s="47" t="str">
        <f>D14</f>
        <v/>
      </c>
      <c r="P14" s="45"/>
      <c r="Q14" s="48" t="str">
        <f>F14</f>
        <v/>
      </c>
      <c r="R14" s="45"/>
      <c r="S14" s="54" t="str">
        <f>H14</f>
        <v/>
      </c>
      <c r="T14" s="55"/>
      <c r="U14" s="55"/>
      <c r="V14" s="56"/>
      <c r="Y14" s="40"/>
      <c r="Z14" s="47" t="str">
        <f>O14</f>
        <v/>
      </c>
      <c r="AA14" s="45"/>
      <c r="AB14" s="48" t="str">
        <f>Q14</f>
        <v/>
      </c>
      <c r="AC14" s="45"/>
      <c r="AD14" s="54" t="str">
        <f>S14</f>
        <v/>
      </c>
      <c r="AE14" s="55"/>
      <c r="AF14" s="55"/>
      <c r="AG14" s="56"/>
    </row>
    <row r="15" spans="1:33" ht="15" customHeight="1" x14ac:dyDescent="0.15">
      <c r="C15" s="70"/>
      <c r="D15" s="47"/>
      <c r="E15" s="45"/>
      <c r="F15" s="49"/>
      <c r="G15" s="46"/>
      <c r="H15" s="27"/>
      <c r="I15" s="28"/>
      <c r="J15" s="30" t="s">
        <v>85</v>
      </c>
      <c r="K15" s="29" t="str">
        <f>IF(C13="","",VLOOKUP(C13,'様式C-2(会員入力用)'!$A$2:$J$31,9,FALSE))</f>
        <v/>
      </c>
      <c r="N15" s="40"/>
      <c r="O15" s="47"/>
      <c r="P15" s="45"/>
      <c r="Q15" s="49"/>
      <c r="R15" s="46"/>
      <c r="S15" s="27"/>
      <c r="T15" s="28"/>
      <c r="U15" s="30" t="s">
        <v>85</v>
      </c>
      <c r="V15" s="29" t="str">
        <f>K15</f>
        <v/>
      </c>
      <c r="Y15" s="40"/>
      <c r="Z15" s="47"/>
      <c r="AA15" s="45"/>
      <c r="AB15" s="49"/>
      <c r="AC15" s="46"/>
      <c r="AD15" s="27"/>
      <c r="AE15" s="28"/>
      <c r="AF15" s="30" t="s">
        <v>85</v>
      </c>
      <c r="AG15" s="29" t="str">
        <f>V15</f>
        <v/>
      </c>
    </row>
    <row r="16" spans="1:33" ht="15" customHeight="1" x14ac:dyDescent="0.15">
      <c r="C16" s="71"/>
      <c r="D16" s="7"/>
      <c r="E16" s="8"/>
      <c r="F16" s="13" t="str">
        <f>IF(C13="","",VLOOKUP(C13,'様式C-2(会員入力用)'!$A$2:$J$31,5,FALSE))</f>
        <v/>
      </c>
      <c r="G16" s="12" t="s">
        <v>11</v>
      </c>
      <c r="H16" s="51" t="s">
        <v>86</v>
      </c>
      <c r="I16" s="52"/>
      <c r="J16" s="52" t="str">
        <f>IF(C13="","",VLOOKUP(C13,'様式C-2(会員入力用)'!$A$2:$J$31,10,FALSE))</f>
        <v/>
      </c>
      <c r="K16" s="53"/>
      <c r="N16" s="41"/>
      <c r="O16" s="7"/>
      <c r="P16" s="8"/>
      <c r="Q16" s="13" t="str">
        <f>F16</f>
        <v/>
      </c>
      <c r="R16" s="12" t="s">
        <v>11</v>
      </c>
      <c r="S16" s="51" t="s">
        <v>86</v>
      </c>
      <c r="T16" s="52"/>
      <c r="U16" s="52" t="str">
        <f>J16</f>
        <v/>
      </c>
      <c r="V16" s="53"/>
      <c r="Y16" s="41"/>
      <c r="Z16" s="7"/>
      <c r="AA16" s="8"/>
      <c r="AB16" s="13" t="str">
        <f>Q16</f>
        <v/>
      </c>
      <c r="AC16" s="12" t="s">
        <v>11</v>
      </c>
      <c r="AD16" s="51" t="s">
        <v>86</v>
      </c>
      <c r="AE16" s="52"/>
      <c r="AF16" s="52" t="str">
        <f>U16</f>
        <v/>
      </c>
      <c r="AG16" s="53"/>
    </row>
    <row r="17" spans="3:33" ht="15" customHeight="1" x14ac:dyDescent="0.15">
      <c r="C17" s="70"/>
      <c r="D17" s="5"/>
      <c r="E17" s="6"/>
      <c r="F17" s="26" t="str">
        <f>IF(C17="","",VLOOKUP(C17,'様式C-2(会員入力用)'!$A$2:$J$31,4,FALSE))</f>
        <v/>
      </c>
      <c r="G17" s="44" t="str">
        <f>IF(C17="","",VLOOKUP(C17,'様式C-2(会員入力用)'!$A$2:$J$31,6,FALSE))</f>
        <v/>
      </c>
      <c r="H17" s="9" t="s">
        <v>8</v>
      </c>
      <c r="I17" s="42" t="str">
        <f>IF(C17="","",VLOOKUP(C17,'様式C-2(会員入力用)'!$A$2:$J$31,7,FALSE))</f>
        <v/>
      </c>
      <c r="J17" s="42"/>
      <c r="K17" s="43"/>
      <c r="N17" s="40">
        <f t="shared" ref="N17" si="2">C17</f>
        <v>0</v>
      </c>
      <c r="O17" s="5"/>
      <c r="P17" s="6"/>
      <c r="Q17" s="26" t="str">
        <f>F17</f>
        <v/>
      </c>
      <c r="R17" s="44" t="str">
        <f>G17</f>
        <v/>
      </c>
      <c r="S17" s="9" t="s">
        <v>8</v>
      </c>
      <c r="T17" s="42" t="str">
        <f>I17</f>
        <v/>
      </c>
      <c r="U17" s="42"/>
      <c r="V17" s="43"/>
      <c r="Y17" s="40">
        <f t="shared" ref="Y17" si="3">C17</f>
        <v>0</v>
      </c>
      <c r="Z17" s="5"/>
      <c r="AA17" s="6"/>
      <c r="AB17" s="26" t="str">
        <f>Q17</f>
        <v/>
      </c>
      <c r="AC17" s="44" t="str">
        <f>R17</f>
        <v/>
      </c>
      <c r="AD17" s="9" t="s">
        <v>8</v>
      </c>
      <c r="AE17" s="42" t="str">
        <f>T17</f>
        <v/>
      </c>
      <c r="AF17" s="42"/>
      <c r="AG17" s="43"/>
    </row>
    <row r="18" spans="3:33" ht="15" customHeight="1" x14ac:dyDescent="0.15">
      <c r="C18" s="70"/>
      <c r="D18" s="47" t="str">
        <f>IF(C17="","",VLOOKUP(C17,'様式C-2(会員入力用)'!$A$2:$J$31,2,FALSE))</f>
        <v/>
      </c>
      <c r="E18" s="45"/>
      <c r="F18" s="48" t="str">
        <f>IF(C17="","",VLOOKUP(C17,'様式C-2(会員入力用)'!$A$2:$J$31,3,FALSE))</f>
        <v/>
      </c>
      <c r="G18" s="45"/>
      <c r="H18" s="54" t="str">
        <f>IF(C17="","",VLOOKUP(C17,'様式C-2(会員入力用)'!$A$2:$J$31,8,FALSE))</f>
        <v/>
      </c>
      <c r="I18" s="55"/>
      <c r="J18" s="55"/>
      <c r="K18" s="56"/>
      <c r="N18" s="40"/>
      <c r="O18" s="47" t="str">
        <f>D18</f>
        <v/>
      </c>
      <c r="P18" s="45"/>
      <c r="Q18" s="48" t="str">
        <f>F18</f>
        <v/>
      </c>
      <c r="R18" s="45"/>
      <c r="S18" s="54" t="str">
        <f>H18</f>
        <v/>
      </c>
      <c r="T18" s="55"/>
      <c r="U18" s="55"/>
      <c r="V18" s="56"/>
      <c r="Y18" s="40"/>
      <c r="Z18" s="47" t="str">
        <f>O18</f>
        <v/>
      </c>
      <c r="AA18" s="45"/>
      <c r="AB18" s="48" t="str">
        <f>Q18</f>
        <v/>
      </c>
      <c r="AC18" s="45"/>
      <c r="AD18" s="54" t="str">
        <f>S18</f>
        <v/>
      </c>
      <c r="AE18" s="55"/>
      <c r="AF18" s="55"/>
      <c r="AG18" s="56"/>
    </row>
    <row r="19" spans="3:33" ht="15" customHeight="1" x14ac:dyDescent="0.15">
      <c r="C19" s="70"/>
      <c r="D19" s="47"/>
      <c r="E19" s="45"/>
      <c r="F19" s="49"/>
      <c r="G19" s="46"/>
      <c r="H19" s="27"/>
      <c r="I19" s="28"/>
      <c r="J19" s="30" t="s">
        <v>85</v>
      </c>
      <c r="K19" s="29" t="str">
        <f>IF(C17="","",VLOOKUP(C17,'様式C-2(会員入力用)'!$A$2:$J$31,9,FALSE))</f>
        <v/>
      </c>
      <c r="N19" s="40"/>
      <c r="O19" s="47"/>
      <c r="P19" s="45"/>
      <c r="Q19" s="49"/>
      <c r="R19" s="46"/>
      <c r="S19" s="27"/>
      <c r="T19" s="28"/>
      <c r="U19" s="30" t="s">
        <v>85</v>
      </c>
      <c r="V19" s="29" t="str">
        <f>K19</f>
        <v/>
      </c>
      <c r="Y19" s="40"/>
      <c r="Z19" s="47"/>
      <c r="AA19" s="45"/>
      <c r="AB19" s="49"/>
      <c r="AC19" s="46"/>
      <c r="AD19" s="27"/>
      <c r="AE19" s="28"/>
      <c r="AF19" s="30" t="s">
        <v>85</v>
      </c>
      <c r="AG19" s="29" t="str">
        <f>V19</f>
        <v/>
      </c>
    </row>
    <row r="20" spans="3:33" ht="15" customHeight="1" x14ac:dyDescent="0.15">
      <c r="C20" s="71"/>
      <c r="D20" s="7"/>
      <c r="E20" s="8"/>
      <c r="F20" s="13" t="str">
        <f>IF(C17="","",VLOOKUP(C17,'様式C-2(会員入力用)'!$A$2:$J$31,5,FALSE))</f>
        <v/>
      </c>
      <c r="G20" s="12" t="s">
        <v>11</v>
      </c>
      <c r="H20" s="51" t="s">
        <v>86</v>
      </c>
      <c r="I20" s="52"/>
      <c r="J20" s="52" t="str">
        <f>IF(C17="","",VLOOKUP(C17,'様式C-2(会員入力用)'!$A$2:$J$31,10,FALSE))</f>
        <v/>
      </c>
      <c r="K20" s="53"/>
      <c r="N20" s="41"/>
      <c r="O20" s="7"/>
      <c r="P20" s="8"/>
      <c r="Q20" s="13" t="str">
        <f>F20</f>
        <v/>
      </c>
      <c r="R20" s="12" t="s">
        <v>11</v>
      </c>
      <c r="S20" s="51" t="s">
        <v>86</v>
      </c>
      <c r="T20" s="52"/>
      <c r="U20" s="52" t="str">
        <f>J20</f>
        <v/>
      </c>
      <c r="V20" s="53"/>
      <c r="Y20" s="41"/>
      <c r="Z20" s="7"/>
      <c r="AA20" s="8"/>
      <c r="AB20" s="13" t="str">
        <f>Q20</f>
        <v/>
      </c>
      <c r="AC20" s="12" t="s">
        <v>11</v>
      </c>
      <c r="AD20" s="51" t="s">
        <v>86</v>
      </c>
      <c r="AE20" s="52"/>
      <c r="AF20" s="52" t="str">
        <f>U20</f>
        <v/>
      </c>
      <c r="AG20" s="53"/>
    </row>
    <row r="21" spans="3:33" ht="15" customHeight="1" x14ac:dyDescent="0.15">
      <c r="C21" s="70"/>
      <c r="D21" s="5"/>
      <c r="E21" s="6"/>
      <c r="F21" s="26" t="str">
        <f>IF(C21="","",VLOOKUP(C21,'様式C-2(会員入力用)'!$A$2:$J$31,4,FALSE))</f>
        <v/>
      </c>
      <c r="G21" s="44" t="str">
        <f>IF(C21="","",VLOOKUP(C21,'様式C-2(会員入力用)'!$A$2:$J$31,6,FALSE))</f>
        <v/>
      </c>
      <c r="H21" s="9" t="s">
        <v>8</v>
      </c>
      <c r="I21" s="42" t="str">
        <f>IF(C21="","",VLOOKUP(C21,'様式C-2(会員入力用)'!$A$2:$J$31,7,FALSE))</f>
        <v/>
      </c>
      <c r="J21" s="42"/>
      <c r="K21" s="43"/>
      <c r="N21" s="40">
        <f t="shared" ref="N21" si="4">C21</f>
        <v>0</v>
      </c>
      <c r="O21" s="5"/>
      <c r="P21" s="6"/>
      <c r="Q21" s="26" t="str">
        <f>F21</f>
        <v/>
      </c>
      <c r="R21" s="44" t="str">
        <f>G21</f>
        <v/>
      </c>
      <c r="S21" s="9" t="s">
        <v>8</v>
      </c>
      <c r="T21" s="42" t="str">
        <f>I21</f>
        <v/>
      </c>
      <c r="U21" s="42"/>
      <c r="V21" s="43"/>
      <c r="Y21" s="40">
        <f t="shared" ref="Y21" si="5">C21</f>
        <v>0</v>
      </c>
      <c r="Z21" s="5"/>
      <c r="AA21" s="6"/>
      <c r="AB21" s="26" t="str">
        <f>Q21</f>
        <v/>
      </c>
      <c r="AC21" s="44" t="str">
        <f>R21</f>
        <v/>
      </c>
      <c r="AD21" s="9" t="s">
        <v>8</v>
      </c>
      <c r="AE21" s="42" t="str">
        <f>T21</f>
        <v/>
      </c>
      <c r="AF21" s="42"/>
      <c r="AG21" s="43"/>
    </row>
    <row r="22" spans="3:33" ht="15" customHeight="1" x14ac:dyDescent="0.15">
      <c r="C22" s="70"/>
      <c r="D22" s="47" t="str">
        <f>IF(C21="","",VLOOKUP(C21,'様式C-2(会員入力用)'!$A$2:$J$31,2,FALSE))</f>
        <v/>
      </c>
      <c r="E22" s="45"/>
      <c r="F22" s="48" t="str">
        <f>IF(C21="","",VLOOKUP(C21,'様式C-2(会員入力用)'!$A$2:$J$31,3,FALSE))</f>
        <v/>
      </c>
      <c r="G22" s="45"/>
      <c r="H22" s="54" t="str">
        <f>IF(C21="","",VLOOKUP(C21,'様式C-2(会員入力用)'!$A$2:$J$31,8,FALSE))</f>
        <v/>
      </c>
      <c r="I22" s="55"/>
      <c r="J22" s="55"/>
      <c r="K22" s="56"/>
      <c r="N22" s="40"/>
      <c r="O22" s="47" t="str">
        <f>D22</f>
        <v/>
      </c>
      <c r="P22" s="45"/>
      <c r="Q22" s="48" t="str">
        <f>F22</f>
        <v/>
      </c>
      <c r="R22" s="45"/>
      <c r="S22" s="54" t="str">
        <f>H22</f>
        <v/>
      </c>
      <c r="T22" s="55"/>
      <c r="U22" s="55"/>
      <c r="V22" s="56"/>
      <c r="Y22" s="40"/>
      <c r="Z22" s="47" t="str">
        <f>O22</f>
        <v/>
      </c>
      <c r="AA22" s="45"/>
      <c r="AB22" s="48" t="str">
        <f>Q22</f>
        <v/>
      </c>
      <c r="AC22" s="45"/>
      <c r="AD22" s="54" t="str">
        <f>S22</f>
        <v/>
      </c>
      <c r="AE22" s="55"/>
      <c r="AF22" s="55"/>
      <c r="AG22" s="56"/>
    </row>
    <row r="23" spans="3:33" ht="15" customHeight="1" x14ac:dyDescent="0.15">
      <c r="C23" s="70"/>
      <c r="D23" s="47"/>
      <c r="E23" s="45"/>
      <c r="F23" s="49"/>
      <c r="G23" s="46"/>
      <c r="H23" s="27"/>
      <c r="I23" s="28"/>
      <c r="J23" s="30" t="s">
        <v>85</v>
      </c>
      <c r="K23" s="29" t="str">
        <f>IF(C21="","",VLOOKUP(C21,'様式C-2(会員入力用)'!$A$2:$J$31,9,FALSE))</f>
        <v/>
      </c>
      <c r="N23" s="40"/>
      <c r="O23" s="47"/>
      <c r="P23" s="45"/>
      <c r="Q23" s="49"/>
      <c r="R23" s="46"/>
      <c r="S23" s="27"/>
      <c r="T23" s="28"/>
      <c r="U23" s="30" t="s">
        <v>85</v>
      </c>
      <c r="V23" s="29" t="str">
        <f>K23</f>
        <v/>
      </c>
      <c r="Y23" s="40"/>
      <c r="Z23" s="47"/>
      <c r="AA23" s="45"/>
      <c r="AB23" s="49"/>
      <c r="AC23" s="46"/>
      <c r="AD23" s="27"/>
      <c r="AE23" s="28"/>
      <c r="AF23" s="30" t="s">
        <v>85</v>
      </c>
      <c r="AG23" s="29" t="str">
        <f>V23</f>
        <v/>
      </c>
    </row>
    <row r="24" spans="3:33" ht="15" customHeight="1" x14ac:dyDescent="0.15">
      <c r="C24" s="71"/>
      <c r="D24" s="7"/>
      <c r="E24" s="8"/>
      <c r="F24" s="13" t="str">
        <f>IF(C21="","",VLOOKUP(C21,'様式C-2(会員入力用)'!$A$2:$J$31,5,FALSE))</f>
        <v/>
      </c>
      <c r="G24" s="12" t="s">
        <v>11</v>
      </c>
      <c r="H24" s="51" t="s">
        <v>86</v>
      </c>
      <c r="I24" s="52"/>
      <c r="J24" s="52" t="str">
        <f>IF(C21="","",VLOOKUP(C21,'様式C-2(会員入力用)'!$A$2:$J$31,10,FALSE))</f>
        <v/>
      </c>
      <c r="K24" s="53"/>
      <c r="N24" s="41"/>
      <c r="O24" s="7"/>
      <c r="P24" s="8"/>
      <c r="Q24" s="13" t="str">
        <f>F24</f>
        <v/>
      </c>
      <c r="R24" s="12" t="s">
        <v>11</v>
      </c>
      <c r="S24" s="51" t="s">
        <v>86</v>
      </c>
      <c r="T24" s="52"/>
      <c r="U24" s="52" t="str">
        <f>J24</f>
        <v/>
      </c>
      <c r="V24" s="53"/>
      <c r="Y24" s="41"/>
      <c r="Z24" s="7"/>
      <c r="AA24" s="8"/>
      <c r="AB24" s="13" t="str">
        <f>Q24</f>
        <v/>
      </c>
      <c r="AC24" s="12" t="s">
        <v>11</v>
      </c>
      <c r="AD24" s="51" t="s">
        <v>86</v>
      </c>
      <c r="AE24" s="52"/>
      <c r="AF24" s="52" t="str">
        <f>U24</f>
        <v/>
      </c>
      <c r="AG24" s="53"/>
    </row>
    <row r="25" spans="3:33" ht="15" customHeight="1" x14ac:dyDescent="0.15">
      <c r="C25" s="70"/>
      <c r="D25" s="5"/>
      <c r="E25" s="6"/>
      <c r="F25" s="26" t="str">
        <f>IF(C25="","",VLOOKUP(C25,'様式C-2(会員入力用)'!$A$2:$J$31,4,FALSE))</f>
        <v/>
      </c>
      <c r="G25" s="44" t="str">
        <f>IF(C25="","",VLOOKUP(C25,'様式C-2(会員入力用)'!$A$2:$J$31,6,FALSE))</f>
        <v/>
      </c>
      <c r="H25" s="9" t="s">
        <v>8</v>
      </c>
      <c r="I25" s="42" t="str">
        <f>IF(C25="","",VLOOKUP(C25,'様式C-2(会員入力用)'!$A$2:$J$31,7,FALSE))</f>
        <v/>
      </c>
      <c r="J25" s="42"/>
      <c r="K25" s="43"/>
      <c r="N25" s="40">
        <f t="shared" ref="N25" si="6">C25</f>
        <v>0</v>
      </c>
      <c r="O25" s="5"/>
      <c r="P25" s="6"/>
      <c r="Q25" s="26" t="str">
        <f>F25</f>
        <v/>
      </c>
      <c r="R25" s="44" t="str">
        <f>G25</f>
        <v/>
      </c>
      <c r="S25" s="9" t="s">
        <v>8</v>
      </c>
      <c r="T25" s="42" t="str">
        <f>I25</f>
        <v/>
      </c>
      <c r="U25" s="42"/>
      <c r="V25" s="43"/>
      <c r="Y25" s="40">
        <f t="shared" ref="Y25" si="7">C25</f>
        <v>0</v>
      </c>
      <c r="Z25" s="5"/>
      <c r="AA25" s="6"/>
      <c r="AB25" s="26" t="str">
        <f>Q25</f>
        <v/>
      </c>
      <c r="AC25" s="44" t="str">
        <f>R25</f>
        <v/>
      </c>
      <c r="AD25" s="9" t="s">
        <v>8</v>
      </c>
      <c r="AE25" s="42" t="str">
        <f>T25</f>
        <v/>
      </c>
      <c r="AF25" s="42"/>
      <c r="AG25" s="43"/>
    </row>
    <row r="26" spans="3:33" ht="15" customHeight="1" x14ac:dyDescent="0.15">
      <c r="C26" s="70"/>
      <c r="D26" s="47" t="str">
        <f>IF(C25="","",VLOOKUP(C25,'様式C-2(会員入力用)'!$A$2:$J$31,2,FALSE))</f>
        <v/>
      </c>
      <c r="E26" s="45"/>
      <c r="F26" s="48" t="str">
        <f>IF(C25="","",VLOOKUP(C25,'様式C-2(会員入力用)'!$A$2:$J$31,3,FALSE))</f>
        <v/>
      </c>
      <c r="G26" s="45"/>
      <c r="H26" s="54" t="str">
        <f>IF(C25="","",VLOOKUP(C25,'様式C-2(会員入力用)'!$A$2:$J$31,8,FALSE))</f>
        <v/>
      </c>
      <c r="I26" s="55"/>
      <c r="J26" s="55"/>
      <c r="K26" s="56"/>
      <c r="N26" s="40"/>
      <c r="O26" s="47" t="str">
        <f>D26</f>
        <v/>
      </c>
      <c r="P26" s="45"/>
      <c r="Q26" s="48" t="str">
        <f>F26</f>
        <v/>
      </c>
      <c r="R26" s="45"/>
      <c r="S26" s="54" t="str">
        <f>H26</f>
        <v/>
      </c>
      <c r="T26" s="55"/>
      <c r="U26" s="55"/>
      <c r="V26" s="56"/>
      <c r="Y26" s="40"/>
      <c r="Z26" s="47" t="str">
        <f>O26</f>
        <v/>
      </c>
      <c r="AA26" s="45"/>
      <c r="AB26" s="48" t="str">
        <f>Q26</f>
        <v/>
      </c>
      <c r="AC26" s="45"/>
      <c r="AD26" s="54" t="str">
        <f>S26</f>
        <v/>
      </c>
      <c r="AE26" s="55"/>
      <c r="AF26" s="55"/>
      <c r="AG26" s="56"/>
    </row>
    <row r="27" spans="3:33" ht="15" customHeight="1" x14ac:dyDescent="0.15">
      <c r="C27" s="70"/>
      <c r="D27" s="47"/>
      <c r="E27" s="45"/>
      <c r="F27" s="49"/>
      <c r="G27" s="46"/>
      <c r="H27" s="27"/>
      <c r="I27" s="28"/>
      <c r="J27" s="30" t="s">
        <v>85</v>
      </c>
      <c r="K27" s="29" t="str">
        <f>IF(C25="","",VLOOKUP(C25,'様式C-2(会員入力用)'!$A$2:$J$31,9,FALSE))</f>
        <v/>
      </c>
      <c r="N27" s="40"/>
      <c r="O27" s="47"/>
      <c r="P27" s="45"/>
      <c r="Q27" s="49"/>
      <c r="R27" s="46"/>
      <c r="S27" s="27"/>
      <c r="T27" s="28"/>
      <c r="U27" s="30" t="s">
        <v>85</v>
      </c>
      <c r="V27" s="29" t="str">
        <f>K27</f>
        <v/>
      </c>
      <c r="Y27" s="40"/>
      <c r="Z27" s="47"/>
      <c r="AA27" s="45"/>
      <c r="AB27" s="49"/>
      <c r="AC27" s="46"/>
      <c r="AD27" s="27"/>
      <c r="AE27" s="28"/>
      <c r="AF27" s="30" t="s">
        <v>85</v>
      </c>
      <c r="AG27" s="29" t="str">
        <f>V27</f>
        <v/>
      </c>
    </row>
    <row r="28" spans="3:33" ht="15" customHeight="1" x14ac:dyDescent="0.15">
      <c r="C28" s="71"/>
      <c r="D28" s="7"/>
      <c r="E28" s="8"/>
      <c r="F28" s="13" t="str">
        <f>IF(C25="","",VLOOKUP(C25,'様式C-2(会員入力用)'!$A$2:$J$31,5,FALSE))</f>
        <v/>
      </c>
      <c r="G28" s="12" t="s">
        <v>11</v>
      </c>
      <c r="H28" s="51" t="s">
        <v>86</v>
      </c>
      <c r="I28" s="52"/>
      <c r="J28" s="52" t="str">
        <f>IF(C25="","",VLOOKUP(C25,'様式C-2(会員入力用)'!$A$2:$J$31,10,FALSE))</f>
        <v/>
      </c>
      <c r="K28" s="53"/>
      <c r="N28" s="41"/>
      <c r="O28" s="7"/>
      <c r="P28" s="8"/>
      <c r="Q28" s="13" t="str">
        <f>F28</f>
        <v/>
      </c>
      <c r="R28" s="12" t="s">
        <v>11</v>
      </c>
      <c r="S28" s="51" t="s">
        <v>86</v>
      </c>
      <c r="T28" s="52"/>
      <c r="U28" s="52" t="str">
        <f>J28</f>
        <v/>
      </c>
      <c r="V28" s="53"/>
      <c r="Y28" s="41"/>
      <c r="Z28" s="7"/>
      <c r="AA28" s="8"/>
      <c r="AB28" s="13" t="str">
        <f>Q28</f>
        <v/>
      </c>
      <c r="AC28" s="12" t="s">
        <v>11</v>
      </c>
      <c r="AD28" s="51" t="s">
        <v>86</v>
      </c>
      <c r="AE28" s="52"/>
      <c r="AF28" s="52" t="str">
        <f>U28</f>
        <v/>
      </c>
      <c r="AG28" s="53"/>
    </row>
    <row r="29" spans="3:33" ht="15" customHeight="1" x14ac:dyDescent="0.15">
      <c r="C29" s="70"/>
      <c r="D29" s="5"/>
      <c r="E29" s="6"/>
      <c r="F29" s="26" t="str">
        <f>IF(C29="","",VLOOKUP(C29,'様式C-2(会員入力用)'!$A$2:$J$31,4,FALSE))</f>
        <v/>
      </c>
      <c r="G29" s="44" t="str">
        <f>IF(C29="","",VLOOKUP(C29,'様式C-2(会員入力用)'!$A$2:$J$31,6,FALSE))</f>
        <v/>
      </c>
      <c r="H29" s="9" t="s">
        <v>8</v>
      </c>
      <c r="I29" s="42" t="str">
        <f>IF(C29="","",VLOOKUP(C29,'様式C-2(会員入力用)'!$A$2:$J$31,7,FALSE))</f>
        <v/>
      </c>
      <c r="J29" s="42"/>
      <c r="K29" s="43"/>
      <c r="N29" s="40">
        <f t="shared" ref="N29" si="8">C29</f>
        <v>0</v>
      </c>
      <c r="O29" s="5"/>
      <c r="P29" s="6"/>
      <c r="Q29" s="26" t="str">
        <f>F29</f>
        <v/>
      </c>
      <c r="R29" s="44" t="str">
        <f>G29</f>
        <v/>
      </c>
      <c r="S29" s="9" t="s">
        <v>8</v>
      </c>
      <c r="T29" s="42" t="str">
        <f>I29</f>
        <v/>
      </c>
      <c r="U29" s="42"/>
      <c r="V29" s="43"/>
      <c r="Y29" s="40">
        <f t="shared" ref="Y29" si="9">C29</f>
        <v>0</v>
      </c>
      <c r="Z29" s="5"/>
      <c r="AA29" s="6"/>
      <c r="AB29" s="26" t="str">
        <f>Q29</f>
        <v/>
      </c>
      <c r="AC29" s="44" t="str">
        <f>R29</f>
        <v/>
      </c>
      <c r="AD29" s="9" t="s">
        <v>8</v>
      </c>
      <c r="AE29" s="42" t="str">
        <f>T29</f>
        <v/>
      </c>
      <c r="AF29" s="42"/>
      <c r="AG29" s="43"/>
    </row>
    <row r="30" spans="3:33" ht="15" customHeight="1" x14ac:dyDescent="0.15">
      <c r="C30" s="70"/>
      <c r="D30" s="47" t="str">
        <f>IF(C29="","",VLOOKUP(C29,'様式C-2(会員入力用)'!$A$2:$J$31,2,FALSE))</f>
        <v/>
      </c>
      <c r="E30" s="45"/>
      <c r="F30" s="48" t="str">
        <f>IF(C29="","",VLOOKUP(C29,'様式C-2(会員入力用)'!$A$2:$J$31,3,FALSE))</f>
        <v/>
      </c>
      <c r="G30" s="45"/>
      <c r="H30" s="54" t="str">
        <f>IF(C29="","",VLOOKUP(C29,'様式C-2(会員入力用)'!$A$2:$J$31,8,FALSE))</f>
        <v/>
      </c>
      <c r="I30" s="55"/>
      <c r="J30" s="55"/>
      <c r="K30" s="56"/>
      <c r="N30" s="40"/>
      <c r="O30" s="47" t="str">
        <f>D30</f>
        <v/>
      </c>
      <c r="P30" s="45"/>
      <c r="Q30" s="48" t="str">
        <f>F30</f>
        <v/>
      </c>
      <c r="R30" s="45"/>
      <c r="S30" s="54" t="str">
        <f>H30</f>
        <v/>
      </c>
      <c r="T30" s="55"/>
      <c r="U30" s="55"/>
      <c r="V30" s="56"/>
      <c r="Y30" s="40"/>
      <c r="Z30" s="47" t="str">
        <f>O30</f>
        <v/>
      </c>
      <c r="AA30" s="45"/>
      <c r="AB30" s="48" t="str">
        <f>Q30</f>
        <v/>
      </c>
      <c r="AC30" s="45"/>
      <c r="AD30" s="54" t="str">
        <f>S30</f>
        <v/>
      </c>
      <c r="AE30" s="55"/>
      <c r="AF30" s="55"/>
      <c r="AG30" s="56"/>
    </row>
    <row r="31" spans="3:33" ht="15" customHeight="1" x14ac:dyDescent="0.15">
      <c r="C31" s="70"/>
      <c r="D31" s="47"/>
      <c r="E31" s="45"/>
      <c r="F31" s="49"/>
      <c r="G31" s="46"/>
      <c r="H31" s="27"/>
      <c r="I31" s="28"/>
      <c r="J31" s="30" t="s">
        <v>85</v>
      </c>
      <c r="K31" s="29" t="str">
        <f>IF(C29="","",VLOOKUP(C29,'様式C-2(会員入力用)'!$A$2:$J$31,9,FALSE))</f>
        <v/>
      </c>
      <c r="N31" s="40"/>
      <c r="O31" s="47"/>
      <c r="P31" s="45"/>
      <c r="Q31" s="49"/>
      <c r="R31" s="46"/>
      <c r="S31" s="27"/>
      <c r="T31" s="28"/>
      <c r="U31" s="30" t="s">
        <v>85</v>
      </c>
      <c r="V31" s="29" t="str">
        <f>K31</f>
        <v/>
      </c>
      <c r="Y31" s="40"/>
      <c r="Z31" s="47"/>
      <c r="AA31" s="45"/>
      <c r="AB31" s="49"/>
      <c r="AC31" s="46"/>
      <c r="AD31" s="27"/>
      <c r="AE31" s="28"/>
      <c r="AF31" s="30" t="s">
        <v>85</v>
      </c>
      <c r="AG31" s="29" t="str">
        <f>V31</f>
        <v/>
      </c>
    </row>
    <row r="32" spans="3:33" ht="15" customHeight="1" x14ac:dyDescent="0.15">
      <c r="C32" s="71"/>
      <c r="D32" s="7"/>
      <c r="E32" s="8"/>
      <c r="F32" s="13" t="str">
        <f>IF(C29="","",VLOOKUP(C29,'様式C-2(会員入力用)'!$A$2:$J$31,5,FALSE))</f>
        <v/>
      </c>
      <c r="G32" s="12" t="s">
        <v>11</v>
      </c>
      <c r="H32" s="51" t="s">
        <v>86</v>
      </c>
      <c r="I32" s="52"/>
      <c r="J32" s="52" t="str">
        <f>IF(C29="","",VLOOKUP(C29,'様式C-2(会員入力用)'!$A$2:$J$31,10,FALSE))</f>
        <v/>
      </c>
      <c r="K32" s="53"/>
      <c r="N32" s="41"/>
      <c r="O32" s="7"/>
      <c r="P32" s="8"/>
      <c r="Q32" s="13" t="str">
        <f>F32</f>
        <v/>
      </c>
      <c r="R32" s="12" t="s">
        <v>11</v>
      </c>
      <c r="S32" s="51" t="s">
        <v>86</v>
      </c>
      <c r="T32" s="52"/>
      <c r="U32" s="52" t="str">
        <f>J32</f>
        <v/>
      </c>
      <c r="V32" s="53"/>
      <c r="Y32" s="41"/>
      <c r="Z32" s="7"/>
      <c r="AA32" s="8"/>
      <c r="AB32" s="13" t="str">
        <f>Q32</f>
        <v/>
      </c>
      <c r="AC32" s="12" t="s">
        <v>11</v>
      </c>
      <c r="AD32" s="51" t="s">
        <v>86</v>
      </c>
      <c r="AE32" s="52"/>
      <c r="AF32" s="52" t="str">
        <f>U32</f>
        <v/>
      </c>
      <c r="AG32" s="53"/>
    </row>
    <row r="33" spans="3:33" ht="15" customHeight="1" x14ac:dyDescent="0.15">
      <c r="C33" s="70"/>
      <c r="D33" s="5"/>
      <c r="E33" s="6"/>
      <c r="F33" s="26" t="str">
        <f>IF(C33="","",VLOOKUP(C33,'様式C-2(会員入力用)'!$A$2:$J$31,4,FALSE))</f>
        <v/>
      </c>
      <c r="G33" s="44" t="str">
        <f>IF(C33="","",VLOOKUP(C33,'様式C-2(会員入力用)'!$A$2:$J$31,6,FALSE))</f>
        <v/>
      </c>
      <c r="H33" s="9" t="s">
        <v>8</v>
      </c>
      <c r="I33" s="42" t="str">
        <f>IF(C33="","",VLOOKUP(C33,'様式C-2(会員入力用)'!$A$2:$J$31,7,FALSE))</f>
        <v/>
      </c>
      <c r="J33" s="42"/>
      <c r="K33" s="43"/>
      <c r="N33" s="40">
        <f t="shared" ref="N33" si="10">C33</f>
        <v>0</v>
      </c>
      <c r="O33" s="5"/>
      <c r="P33" s="6"/>
      <c r="Q33" s="26" t="str">
        <f>F33</f>
        <v/>
      </c>
      <c r="R33" s="44" t="str">
        <f>G33</f>
        <v/>
      </c>
      <c r="S33" s="9" t="s">
        <v>8</v>
      </c>
      <c r="T33" s="42" t="str">
        <f>I33</f>
        <v/>
      </c>
      <c r="U33" s="42"/>
      <c r="V33" s="43"/>
      <c r="Y33" s="40">
        <f t="shared" ref="Y33" si="11">C33</f>
        <v>0</v>
      </c>
      <c r="Z33" s="5"/>
      <c r="AA33" s="6"/>
      <c r="AB33" s="26" t="str">
        <f>Q33</f>
        <v/>
      </c>
      <c r="AC33" s="44" t="str">
        <f>R33</f>
        <v/>
      </c>
      <c r="AD33" s="9" t="s">
        <v>8</v>
      </c>
      <c r="AE33" s="42" t="str">
        <f>T33</f>
        <v/>
      </c>
      <c r="AF33" s="42"/>
      <c r="AG33" s="43"/>
    </row>
    <row r="34" spans="3:33" ht="15" customHeight="1" x14ac:dyDescent="0.15">
      <c r="C34" s="70"/>
      <c r="D34" s="47" t="str">
        <f>IF(C33="","",VLOOKUP(C33,'様式C-2(会員入力用)'!$A$2:$J$31,2,FALSE))</f>
        <v/>
      </c>
      <c r="E34" s="45"/>
      <c r="F34" s="48" t="str">
        <f>IF(C33="","",VLOOKUP(C33,'様式C-2(会員入力用)'!$A$2:$J$31,3,FALSE))</f>
        <v/>
      </c>
      <c r="G34" s="45"/>
      <c r="H34" s="54" t="str">
        <f>IF(C33="","",VLOOKUP(C33,'様式C-2(会員入力用)'!$A$2:$J$31,8,FALSE))</f>
        <v/>
      </c>
      <c r="I34" s="55"/>
      <c r="J34" s="55"/>
      <c r="K34" s="56"/>
      <c r="N34" s="40"/>
      <c r="O34" s="47" t="str">
        <f>D34</f>
        <v/>
      </c>
      <c r="P34" s="45"/>
      <c r="Q34" s="48" t="str">
        <f>F34</f>
        <v/>
      </c>
      <c r="R34" s="45"/>
      <c r="S34" s="54" t="str">
        <f>H34</f>
        <v/>
      </c>
      <c r="T34" s="55"/>
      <c r="U34" s="55"/>
      <c r="V34" s="56"/>
      <c r="Y34" s="40"/>
      <c r="Z34" s="47" t="str">
        <f>O34</f>
        <v/>
      </c>
      <c r="AA34" s="45"/>
      <c r="AB34" s="48" t="str">
        <f>Q34</f>
        <v/>
      </c>
      <c r="AC34" s="45"/>
      <c r="AD34" s="54" t="str">
        <f>S34</f>
        <v/>
      </c>
      <c r="AE34" s="55"/>
      <c r="AF34" s="55"/>
      <c r="AG34" s="56"/>
    </row>
    <row r="35" spans="3:33" ht="15" customHeight="1" x14ac:dyDescent="0.15">
      <c r="C35" s="70"/>
      <c r="D35" s="47"/>
      <c r="E35" s="45"/>
      <c r="F35" s="49"/>
      <c r="G35" s="46"/>
      <c r="H35" s="27"/>
      <c r="I35" s="28"/>
      <c r="J35" s="30" t="s">
        <v>85</v>
      </c>
      <c r="K35" s="29" t="str">
        <f>IF(C33="","",VLOOKUP(C33,'様式C-2(会員入力用)'!$A$2:$J$31,9,FALSE))</f>
        <v/>
      </c>
      <c r="N35" s="40"/>
      <c r="O35" s="47"/>
      <c r="P35" s="45"/>
      <c r="Q35" s="49"/>
      <c r="R35" s="46"/>
      <c r="S35" s="27"/>
      <c r="T35" s="28"/>
      <c r="U35" s="30" t="s">
        <v>85</v>
      </c>
      <c r="V35" s="29" t="str">
        <f>K35</f>
        <v/>
      </c>
      <c r="Y35" s="40"/>
      <c r="Z35" s="47"/>
      <c r="AA35" s="45"/>
      <c r="AB35" s="49"/>
      <c r="AC35" s="46"/>
      <c r="AD35" s="27"/>
      <c r="AE35" s="28"/>
      <c r="AF35" s="30" t="s">
        <v>85</v>
      </c>
      <c r="AG35" s="29" t="str">
        <f>V35</f>
        <v/>
      </c>
    </row>
    <row r="36" spans="3:33" ht="15" customHeight="1" x14ac:dyDescent="0.15">
      <c r="C36" s="71"/>
      <c r="D36" s="7"/>
      <c r="E36" s="8"/>
      <c r="F36" s="13" t="str">
        <f>IF(C33="","",VLOOKUP(C33,'様式C-2(会員入力用)'!$A$2:$J$31,5,FALSE))</f>
        <v/>
      </c>
      <c r="G36" s="12" t="s">
        <v>11</v>
      </c>
      <c r="H36" s="51" t="s">
        <v>86</v>
      </c>
      <c r="I36" s="52"/>
      <c r="J36" s="52" t="str">
        <f>IF(C33="","",VLOOKUP(C33,'様式C-2(会員入力用)'!$A$2:$J$31,10,FALSE))</f>
        <v/>
      </c>
      <c r="K36" s="53"/>
      <c r="N36" s="41"/>
      <c r="O36" s="7"/>
      <c r="P36" s="8"/>
      <c r="Q36" s="13" t="str">
        <f>F36</f>
        <v/>
      </c>
      <c r="R36" s="12" t="s">
        <v>11</v>
      </c>
      <c r="S36" s="51" t="s">
        <v>86</v>
      </c>
      <c r="T36" s="52"/>
      <c r="U36" s="52" t="str">
        <f>J36</f>
        <v/>
      </c>
      <c r="V36" s="53"/>
      <c r="Y36" s="41"/>
      <c r="Z36" s="7"/>
      <c r="AA36" s="8"/>
      <c r="AB36" s="13" t="str">
        <f>Q36</f>
        <v/>
      </c>
      <c r="AC36" s="12" t="s">
        <v>11</v>
      </c>
      <c r="AD36" s="51" t="s">
        <v>86</v>
      </c>
      <c r="AE36" s="52"/>
      <c r="AF36" s="52" t="str">
        <f>U36</f>
        <v/>
      </c>
      <c r="AG36" s="53"/>
    </row>
    <row r="37" spans="3:33" ht="15" customHeight="1" x14ac:dyDescent="0.15">
      <c r="C37" s="70"/>
      <c r="D37" s="5"/>
      <c r="E37" s="6"/>
      <c r="F37" s="26" t="str">
        <f>IF(C37="","",VLOOKUP(C37,'様式C-2(会員入力用)'!$A$2:$J$31,4,FALSE))</f>
        <v/>
      </c>
      <c r="G37" s="44" t="str">
        <f>IF(C37="","",VLOOKUP(C37,'様式C-2(会員入力用)'!$A$2:$J$31,6,FALSE))</f>
        <v/>
      </c>
      <c r="H37" s="9" t="s">
        <v>8</v>
      </c>
      <c r="I37" s="42" t="str">
        <f>IF(C37="","",VLOOKUP(C37,'様式C-2(会員入力用)'!$A$2:$J$31,7,FALSE))</f>
        <v/>
      </c>
      <c r="J37" s="42"/>
      <c r="K37" s="43"/>
      <c r="N37" s="40">
        <f t="shared" ref="N37" si="12">C37</f>
        <v>0</v>
      </c>
      <c r="O37" s="5"/>
      <c r="P37" s="6"/>
      <c r="Q37" s="26" t="str">
        <f>F37</f>
        <v/>
      </c>
      <c r="R37" s="44" t="str">
        <f>G37</f>
        <v/>
      </c>
      <c r="S37" s="9" t="s">
        <v>8</v>
      </c>
      <c r="T37" s="42" t="str">
        <f>I37</f>
        <v/>
      </c>
      <c r="U37" s="42"/>
      <c r="V37" s="43"/>
      <c r="Y37" s="40">
        <f t="shared" ref="Y37" si="13">C37</f>
        <v>0</v>
      </c>
      <c r="Z37" s="5"/>
      <c r="AA37" s="6"/>
      <c r="AB37" s="26" t="str">
        <f>Q37</f>
        <v/>
      </c>
      <c r="AC37" s="44" t="str">
        <f>R37</f>
        <v/>
      </c>
      <c r="AD37" s="9" t="s">
        <v>8</v>
      </c>
      <c r="AE37" s="42" t="str">
        <f>T37</f>
        <v/>
      </c>
      <c r="AF37" s="42"/>
      <c r="AG37" s="43"/>
    </row>
    <row r="38" spans="3:33" ht="15" customHeight="1" x14ac:dyDescent="0.15">
      <c r="C38" s="70"/>
      <c r="D38" s="47" t="str">
        <f>IF(C37="","",VLOOKUP(C37,'様式C-2(会員入力用)'!$A$2:$J$31,2,FALSE))</f>
        <v/>
      </c>
      <c r="E38" s="45"/>
      <c r="F38" s="48" t="str">
        <f>IF(C37="","",VLOOKUP(C37,'様式C-2(会員入力用)'!$A$2:$J$31,3,FALSE))</f>
        <v/>
      </c>
      <c r="G38" s="45"/>
      <c r="H38" s="54" t="str">
        <f>IF(C37="","",VLOOKUP(C37,'様式C-2(会員入力用)'!$A$2:$J$31,8,FALSE))</f>
        <v/>
      </c>
      <c r="I38" s="55"/>
      <c r="J38" s="55"/>
      <c r="K38" s="56"/>
      <c r="N38" s="40"/>
      <c r="O38" s="47" t="str">
        <f>D38</f>
        <v/>
      </c>
      <c r="P38" s="45"/>
      <c r="Q38" s="48" t="str">
        <f>F38</f>
        <v/>
      </c>
      <c r="R38" s="45"/>
      <c r="S38" s="54" t="str">
        <f>H38</f>
        <v/>
      </c>
      <c r="T38" s="55"/>
      <c r="U38" s="55"/>
      <c r="V38" s="56"/>
      <c r="Y38" s="40"/>
      <c r="Z38" s="47" t="str">
        <f>O38</f>
        <v/>
      </c>
      <c r="AA38" s="45"/>
      <c r="AB38" s="48" t="str">
        <f>Q38</f>
        <v/>
      </c>
      <c r="AC38" s="45"/>
      <c r="AD38" s="54" t="str">
        <f>S38</f>
        <v/>
      </c>
      <c r="AE38" s="55"/>
      <c r="AF38" s="55"/>
      <c r="AG38" s="56"/>
    </row>
    <row r="39" spans="3:33" ht="15" customHeight="1" x14ac:dyDescent="0.15">
      <c r="C39" s="70"/>
      <c r="D39" s="47"/>
      <c r="E39" s="45"/>
      <c r="F39" s="49"/>
      <c r="G39" s="46"/>
      <c r="H39" s="27"/>
      <c r="I39" s="28"/>
      <c r="J39" s="30" t="s">
        <v>85</v>
      </c>
      <c r="K39" s="29" t="str">
        <f>IF(C37="","",VLOOKUP(C37,'様式C-2(会員入力用)'!$A$2:$J$31,9,FALSE))</f>
        <v/>
      </c>
      <c r="N39" s="40"/>
      <c r="O39" s="47"/>
      <c r="P39" s="45"/>
      <c r="Q39" s="49"/>
      <c r="R39" s="46"/>
      <c r="S39" s="27"/>
      <c r="T39" s="28"/>
      <c r="U39" s="30" t="s">
        <v>85</v>
      </c>
      <c r="V39" s="29" t="str">
        <f>K39</f>
        <v/>
      </c>
      <c r="Y39" s="40"/>
      <c r="Z39" s="47"/>
      <c r="AA39" s="45"/>
      <c r="AB39" s="49"/>
      <c r="AC39" s="46"/>
      <c r="AD39" s="27"/>
      <c r="AE39" s="28"/>
      <c r="AF39" s="30" t="s">
        <v>85</v>
      </c>
      <c r="AG39" s="29" t="str">
        <f>V39</f>
        <v/>
      </c>
    </row>
    <row r="40" spans="3:33" ht="15" customHeight="1" x14ac:dyDescent="0.15">
      <c r="C40" s="71"/>
      <c r="D40" s="7"/>
      <c r="E40" s="8"/>
      <c r="F40" s="13" t="str">
        <f>IF(C37="","",VLOOKUP(C37,'様式C-2(会員入力用)'!$A$2:$J$31,5,FALSE))</f>
        <v/>
      </c>
      <c r="G40" s="12" t="s">
        <v>11</v>
      </c>
      <c r="H40" s="51" t="s">
        <v>86</v>
      </c>
      <c r="I40" s="52"/>
      <c r="J40" s="52" t="str">
        <f>IF(C37="","",VLOOKUP(C37,'様式C-2(会員入力用)'!$A$2:$J$31,10,FALSE))</f>
        <v/>
      </c>
      <c r="K40" s="53"/>
      <c r="N40" s="41"/>
      <c r="O40" s="7"/>
      <c r="P40" s="8"/>
      <c r="Q40" s="13" t="str">
        <f>F40</f>
        <v/>
      </c>
      <c r="R40" s="12" t="s">
        <v>11</v>
      </c>
      <c r="S40" s="51" t="s">
        <v>86</v>
      </c>
      <c r="T40" s="52"/>
      <c r="U40" s="52" t="str">
        <f>J40</f>
        <v/>
      </c>
      <c r="V40" s="53"/>
      <c r="Y40" s="41"/>
      <c r="Z40" s="7"/>
      <c r="AA40" s="8"/>
      <c r="AB40" s="13" t="str">
        <f>Q40</f>
        <v/>
      </c>
      <c r="AC40" s="12" t="s">
        <v>11</v>
      </c>
      <c r="AD40" s="51" t="s">
        <v>86</v>
      </c>
      <c r="AE40" s="52"/>
      <c r="AF40" s="52" t="str">
        <f>U40</f>
        <v/>
      </c>
      <c r="AG40" s="53"/>
    </row>
    <row r="41" spans="3:33" ht="15" customHeight="1" x14ac:dyDescent="0.15">
      <c r="C41" s="70"/>
      <c r="D41" s="5"/>
      <c r="E41" s="6"/>
      <c r="F41" s="26" t="str">
        <f>IF(C41="","",VLOOKUP(C41,'様式C-2(会員入力用)'!$A$2:$J$31,4,FALSE))</f>
        <v/>
      </c>
      <c r="G41" s="44" t="str">
        <f>IF(C41="","",VLOOKUP(C41,'様式C-2(会員入力用)'!$A$2:$J$31,6,FALSE))</f>
        <v/>
      </c>
      <c r="H41" s="9" t="s">
        <v>8</v>
      </c>
      <c r="I41" s="42" t="str">
        <f>IF(C41="","",VLOOKUP(C41,'様式C-2(会員入力用)'!$A$2:$J$31,7,FALSE))</f>
        <v/>
      </c>
      <c r="J41" s="42"/>
      <c r="K41" s="43"/>
      <c r="N41" s="40">
        <f t="shared" ref="N41" si="14">C41</f>
        <v>0</v>
      </c>
      <c r="O41" s="5"/>
      <c r="P41" s="6"/>
      <c r="Q41" s="26" t="str">
        <f>F41</f>
        <v/>
      </c>
      <c r="R41" s="44" t="str">
        <f>G41</f>
        <v/>
      </c>
      <c r="S41" s="9" t="s">
        <v>8</v>
      </c>
      <c r="T41" s="42" t="str">
        <f>I41</f>
        <v/>
      </c>
      <c r="U41" s="42"/>
      <c r="V41" s="43"/>
      <c r="Y41" s="40">
        <f t="shared" ref="Y41" si="15">C41</f>
        <v>0</v>
      </c>
      <c r="Z41" s="5"/>
      <c r="AA41" s="6"/>
      <c r="AB41" s="26" t="str">
        <f>Q41</f>
        <v/>
      </c>
      <c r="AC41" s="44" t="str">
        <f>R41</f>
        <v/>
      </c>
      <c r="AD41" s="9" t="s">
        <v>8</v>
      </c>
      <c r="AE41" s="42" t="str">
        <f>T41</f>
        <v/>
      </c>
      <c r="AF41" s="42"/>
      <c r="AG41" s="43"/>
    </row>
    <row r="42" spans="3:33" ht="15" customHeight="1" x14ac:dyDescent="0.15">
      <c r="C42" s="70"/>
      <c r="D42" s="47" t="str">
        <f>IF(C41="","",VLOOKUP(C41,'様式C-2(会員入力用)'!$A$2:$J$31,2,FALSE))</f>
        <v/>
      </c>
      <c r="E42" s="45"/>
      <c r="F42" s="48" t="str">
        <f>IF(C41="","",VLOOKUP(C41,'様式C-2(会員入力用)'!$A$2:$J$31,3,FALSE))</f>
        <v/>
      </c>
      <c r="G42" s="45"/>
      <c r="H42" s="54" t="str">
        <f>IF(C41="","",VLOOKUP(C41,'様式C-2(会員入力用)'!$A$2:$J$31,8,FALSE))</f>
        <v/>
      </c>
      <c r="I42" s="55"/>
      <c r="J42" s="55"/>
      <c r="K42" s="56"/>
      <c r="N42" s="40"/>
      <c r="O42" s="47" t="str">
        <f>D42</f>
        <v/>
      </c>
      <c r="P42" s="45"/>
      <c r="Q42" s="48" t="str">
        <f>F42</f>
        <v/>
      </c>
      <c r="R42" s="45"/>
      <c r="S42" s="54" t="str">
        <f>H42</f>
        <v/>
      </c>
      <c r="T42" s="55"/>
      <c r="U42" s="55"/>
      <c r="V42" s="56"/>
      <c r="Y42" s="40"/>
      <c r="Z42" s="47" t="str">
        <f>O42</f>
        <v/>
      </c>
      <c r="AA42" s="45"/>
      <c r="AB42" s="48" t="str">
        <f>Q42</f>
        <v/>
      </c>
      <c r="AC42" s="45"/>
      <c r="AD42" s="54" t="str">
        <f>S42</f>
        <v/>
      </c>
      <c r="AE42" s="55"/>
      <c r="AF42" s="55"/>
      <c r="AG42" s="56"/>
    </row>
    <row r="43" spans="3:33" ht="15" customHeight="1" x14ac:dyDescent="0.15">
      <c r="C43" s="70"/>
      <c r="D43" s="47"/>
      <c r="E43" s="45"/>
      <c r="F43" s="49"/>
      <c r="G43" s="46"/>
      <c r="H43" s="27"/>
      <c r="I43" s="28"/>
      <c r="J43" s="30" t="s">
        <v>85</v>
      </c>
      <c r="K43" s="29" t="str">
        <f>IF(C41="","",VLOOKUP(C41,'様式C-2(会員入力用)'!$A$2:$J$31,9,FALSE))</f>
        <v/>
      </c>
      <c r="N43" s="40"/>
      <c r="O43" s="47"/>
      <c r="P43" s="45"/>
      <c r="Q43" s="49"/>
      <c r="R43" s="46"/>
      <c r="S43" s="27"/>
      <c r="T43" s="28"/>
      <c r="U43" s="30" t="s">
        <v>85</v>
      </c>
      <c r="V43" s="29" t="str">
        <f>K43</f>
        <v/>
      </c>
      <c r="Y43" s="40"/>
      <c r="Z43" s="47"/>
      <c r="AA43" s="45"/>
      <c r="AB43" s="49"/>
      <c r="AC43" s="46"/>
      <c r="AD43" s="27"/>
      <c r="AE43" s="28"/>
      <c r="AF43" s="30" t="s">
        <v>85</v>
      </c>
      <c r="AG43" s="29" t="str">
        <f>V43</f>
        <v/>
      </c>
    </row>
    <row r="44" spans="3:33" ht="15" customHeight="1" x14ac:dyDescent="0.15">
      <c r="C44" s="71"/>
      <c r="D44" s="7"/>
      <c r="E44" s="8"/>
      <c r="F44" s="13" t="str">
        <f>IF(C41="","",VLOOKUP(C41,'様式C-2(会員入力用)'!$A$2:$J$31,5,FALSE))</f>
        <v/>
      </c>
      <c r="G44" s="12" t="s">
        <v>11</v>
      </c>
      <c r="H44" s="51" t="s">
        <v>86</v>
      </c>
      <c r="I44" s="52"/>
      <c r="J44" s="52" t="str">
        <f>IF(C41="","",VLOOKUP(C41,'様式C-2(会員入力用)'!$A$2:$J$31,10,FALSE))</f>
        <v/>
      </c>
      <c r="K44" s="53"/>
      <c r="N44" s="41"/>
      <c r="O44" s="7"/>
      <c r="P44" s="8"/>
      <c r="Q44" s="13" t="str">
        <f>F44</f>
        <v/>
      </c>
      <c r="R44" s="12" t="s">
        <v>11</v>
      </c>
      <c r="S44" s="51" t="s">
        <v>86</v>
      </c>
      <c r="T44" s="52"/>
      <c r="U44" s="52" t="str">
        <f>J44</f>
        <v/>
      </c>
      <c r="V44" s="53"/>
      <c r="Y44" s="41"/>
      <c r="Z44" s="7"/>
      <c r="AA44" s="8"/>
      <c r="AB44" s="13" t="str">
        <f>Q44</f>
        <v/>
      </c>
      <c r="AC44" s="12" t="s">
        <v>11</v>
      </c>
      <c r="AD44" s="51" t="s">
        <v>86</v>
      </c>
      <c r="AE44" s="52"/>
      <c r="AF44" s="52" t="str">
        <f>U44</f>
        <v/>
      </c>
      <c r="AG44" s="53"/>
    </row>
    <row r="45" spans="3:33" ht="15" customHeight="1" x14ac:dyDescent="0.15">
      <c r="C45" s="70"/>
      <c r="D45" s="5"/>
      <c r="E45" s="6"/>
      <c r="F45" s="26" t="str">
        <f>IF(C45="","",VLOOKUP(C45,'様式C-2(会員入力用)'!$A$2:$J$31,4,FALSE))</f>
        <v/>
      </c>
      <c r="G45" s="44" t="str">
        <f>IF(C45="","",VLOOKUP(C45,'様式C-2(会員入力用)'!$A$2:$J$31,6,FALSE))</f>
        <v/>
      </c>
      <c r="H45" s="9" t="s">
        <v>8</v>
      </c>
      <c r="I45" s="42" t="str">
        <f>IF(C45="","",VLOOKUP(C45,'様式C-2(会員入力用)'!$A$2:$J$31,7,FALSE))</f>
        <v/>
      </c>
      <c r="J45" s="42"/>
      <c r="K45" s="43"/>
      <c r="N45" s="40">
        <f t="shared" ref="N45" si="16">C45</f>
        <v>0</v>
      </c>
      <c r="O45" s="5"/>
      <c r="P45" s="6"/>
      <c r="Q45" s="26" t="str">
        <f>F45</f>
        <v/>
      </c>
      <c r="R45" s="44" t="str">
        <f>G45</f>
        <v/>
      </c>
      <c r="S45" s="9" t="s">
        <v>8</v>
      </c>
      <c r="T45" s="42" t="str">
        <f>I45</f>
        <v/>
      </c>
      <c r="U45" s="42"/>
      <c r="V45" s="43"/>
      <c r="Y45" s="40">
        <f t="shared" ref="Y45" si="17">C45</f>
        <v>0</v>
      </c>
      <c r="Z45" s="5"/>
      <c r="AA45" s="6"/>
      <c r="AB45" s="26" t="str">
        <f>Q45</f>
        <v/>
      </c>
      <c r="AC45" s="44" t="str">
        <f>R45</f>
        <v/>
      </c>
      <c r="AD45" s="9" t="s">
        <v>8</v>
      </c>
      <c r="AE45" s="42" t="str">
        <f>T45</f>
        <v/>
      </c>
      <c r="AF45" s="42"/>
      <c r="AG45" s="43"/>
    </row>
    <row r="46" spans="3:33" ht="15" customHeight="1" x14ac:dyDescent="0.15">
      <c r="C46" s="70"/>
      <c r="D46" s="47" t="str">
        <f>IF(C45="","",VLOOKUP(C45,'様式C-2(会員入力用)'!$A$2:$J$31,2,FALSE))</f>
        <v/>
      </c>
      <c r="E46" s="45"/>
      <c r="F46" s="48" t="str">
        <f>IF(C45="","",VLOOKUP(C45,'様式C-2(会員入力用)'!$A$2:$J$31,3,FALSE))</f>
        <v/>
      </c>
      <c r="G46" s="45"/>
      <c r="H46" s="54" t="str">
        <f>IF(C45="","",VLOOKUP(C45,'様式C-2(会員入力用)'!$A$2:$J$31,8,FALSE))</f>
        <v/>
      </c>
      <c r="I46" s="55"/>
      <c r="J46" s="55"/>
      <c r="K46" s="56"/>
      <c r="N46" s="40"/>
      <c r="O46" s="47" t="str">
        <f>D46</f>
        <v/>
      </c>
      <c r="P46" s="45"/>
      <c r="Q46" s="48" t="str">
        <f>F46</f>
        <v/>
      </c>
      <c r="R46" s="45"/>
      <c r="S46" s="54" t="str">
        <f>H46</f>
        <v/>
      </c>
      <c r="T46" s="55"/>
      <c r="U46" s="55"/>
      <c r="V46" s="56"/>
      <c r="Y46" s="40"/>
      <c r="Z46" s="47" t="str">
        <f>O46</f>
        <v/>
      </c>
      <c r="AA46" s="45"/>
      <c r="AB46" s="48" t="str">
        <f>Q46</f>
        <v/>
      </c>
      <c r="AC46" s="45"/>
      <c r="AD46" s="54" t="str">
        <f>S46</f>
        <v/>
      </c>
      <c r="AE46" s="55"/>
      <c r="AF46" s="55"/>
      <c r="AG46" s="56"/>
    </row>
    <row r="47" spans="3:33" ht="15" customHeight="1" x14ac:dyDescent="0.15">
      <c r="C47" s="70"/>
      <c r="D47" s="47"/>
      <c r="E47" s="45"/>
      <c r="F47" s="49"/>
      <c r="G47" s="46"/>
      <c r="H47" s="27"/>
      <c r="I47" s="28"/>
      <c r="J47" s="30" t="s">
        <v>85</v>
      </c>
      <c r="K47" s="29" t="str">
        <f>IF(C45="","",VLOOKUP(C45,'様式C-2(会員入力用)'!$A$2:$J$31,9,FALSE))</f>
        <v/>
      </c>
      <c r="N47" s="40"/>
      <c r="O47" s="47"/>
      <c r="P47" s="45"/>
      <c r="Q47" s="49"/>
      <c r="R47" s="46"/>
      <c r="S47" s="27"/>
      <c r="T47" s="28"/>
      <c r="U47" s="30" t="s">
        <v>85</v>
      </c>
      <c r="V47" s="29" t="str">
        <f>K47</f>
        <v/>
      </c>
      <c r="Y47" s="40"/>
      <c r="Z47" s="47"/>
      <c r="AA47" s="45"/>
      <c r="AB47" s="49"/>
      <c r="AC47" s="46"/>
      <c r="AD47" s="27"/>
      <c r="AE47" s="28"/>
      <c r="AF47" s="30" t="s">
        <v>85</v>
      </c>
      <c r="AG47" s="29" t="str">
        <f>V47</f>
        <v/>
      </c>
    </row>
    <row r="48" spans="3:33" ht="15" customHeight="1" x14ac:dyDescent="0.15">
      <c r="C48" s="71"/>
      <c r="D48" s="7"/>
      <c r="E48" s="8"/>
      <c r="F48" s="13" t="str">
        <f>IF(C45="","",VLOOKUP(C45,'様式C-2(会員入力用)'!$A$2:$J$31,5,FALSE))</f>
        <v/>
      </c>
      <c r="G48" s="12" t="s">
        <v>11</v>
      </c>
      <c r="H48" s="51" t="s">
        <v>86</v>
      </c>
      <c r="I48" s="52"/>
      <c r="J48" s="52" t="str">
        <f>IF(C45="","",VLOOKUP(C45,'様式C-2(会員入力用)'!$A$2:$J$31,10,FALSE))</f>
        <v/>
      </c>
      <c r="K48" s="53"/>
      <c r="N48" s="41"/>
      <c r="O48" s="7"/>
      <c r="P48" s="8"/>
      <c r="Q48" s="13" t="str">
        <f>F48</f>
        <v/>
      </c>
      <c r="R48" s="12" t="s">
        <v>11</v>
      </c>
      <c r="S48" s="51" t="s">
        <v>86</v>
      </c>
      <c r="T48" s="52"/>
      <c r="U48" s="52" t="str">
        <f>J48</f>
        <v/>
      </c>
      <c r="V48" s="53"/>
      <c r="Y48" s="41"/>
      <c r="Z48" s="7"/>
      <c r="AA48" s="8"/>
      <c r="AB48" s="13" t="str">
        <f>Q48</f>
        <v/>
      </c>
      <c r="AC48" s="12" t="s">
        <v>11</v>
      </c>
      <c r="AD48" s="51" t="s">
        <v>86</v>
      </c>
      <c r="AE48" s="52"/>
      <c r="AF48" s="52" t="str">
        <f>U48</f>
        <v/>
      </c>
      <c r="AG48" s="53"/>
    </row>
    <row r="49" spans="3:33" ht="15" customHeight="1" x14ac:dyDescent="0.15"/>
    <row r="50" spans="3:33" ht="15" customHeight="1" x14ac:dyDescent="0.15">
      <c r="C50" s="50" t="s">
        <v>12</v>
      </c>
      <c r="D50" s="50"/>
      <c r="E50" s="50"/>
      <c r="F50" s="50"/>
      <c r="G50" s="50"/>
      <c r="H50" s="50"/>
      <c r="I50" s="50"/>
      <c r="J50" s="50"/>
      <c r="K50" s="50"/>
      <c r="N50" s="50" t="s">
        <v>12</v>
      </c>
      <c r="O50" s="50"/>
      <c r="P50" s="50"/>
      <c r="Q50" s="50"/>
      <c r="R50" s="50"/>
      <c r="S50" s="50"/>
      <c r="T50" s="50"/>
      <c r="U50" s="50"/>
      <c r="V50" s="50"/>
      <c r="Y50" s="50" t="s">
        <v>12</v>
      </c>
      <c r="Z50" s="50"/>
      <c r="AA50" s="50"/>
      <c r="AB50" s="50"/>
      <c r="AC50" s="50"/>
      <c r="AD50" s="50"/>
      <c r="AE50" s="50"/>
      <c r="AF50" s="50"/>
      <c r="AG50" s="50"/>
    </row>
    <row r="51" spans="3:33" ht="15" customHeight="1" x14ac:dyDescent="0.15"/>
    <row r="52" spans="3:33" ht="15" customHeight="1" x14ac:dyDescent="0.15"/>
    <row r="53" spans="3:33" ht="15" customHeight="1" x14ac:dyDescent="0.15"/>
    <row r="54" spans="3:33" ht="15" customHeight="1" x14ac:dyDescent="0.15"/>
    <row r="55" spans="3:33" ht="15" customHeight="1" x14ac:dyDescent="0.15"/>
    <row r="56" spans="3:33" ht="15" customHeight="1" x14ac:dyDescent="0.15"/>
    <row r="57" spans="3:33" ht="15" customHeight="1" x14ac:dyDescent="0.15"/>
    <row r="58" spans="3:33" ht="15" customHeight="1" x14ac:dyDescent="0.15"/>
    <row r="59" spans="3:33" ht="15" customHeight="1" x14ac:dyDescent="0.15"/>
    <row r="60" spans="3:33" ht="15" customHeight="1" x14ac:dyDescent="0.15"/>
    <row r="61" spans="3:33" ht="15" customHeight="1" x14ac:dyDescent="0.15"/>
    <row r="62" spans="3:33" ht="15" customHeight="1" x14ac:dyDescent="0.15"/>
    <row r="63" spans="3:33" ht="15" customHeight="1" x14ac:dyDescent="0.15"/>
    <row r="64" spans="3:33"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sheetData>
  <sheetProtection sheet="1" objects="1" scenarios="1"/>
  <mergeCells count="270">
    <mergeCell ref="AB38:AB39"/>
    <mergeCell ref="AD40:AE40"/>
    <mergeCell ref="AF40:AG40"/>
    <mergeCell ref="AD48:AE48"/>
    <mergeCell ref="AF48:AG48"/>
    <mergeCell ref="AC41:AC43"/>
    <mergeCell ref="Z42:AA43"/>
    <mergeCell ref="AB42:AB43"/>
    <mergeCell ref="AD44:AE44"/>
    <mergeCell ref="AF44:AG44"/>
    <mergeCell ref="AC45:AC47"/>
    <mergeCell ref="Z46:AA47"/>
    <mergeCell ref="AB46:AB47"/>
    <mergeCell ref="AD36:AE36"/>
    <mergeCell ref="AF36:AG36"/>
    <mergeCell ref="Z26:AA27"/>
    <mergeCell ref="AB26:AB27"/>
    <mergeCell ref="AD28:AE28"/>
    <mergeCell ref="AF28:AG28"/>
    <mergeCell ref="AC29:AC31"/>
    <mergeCell ref="Z30:AA31"/>
    <mergeCell ref="AB30:AB31"/>
    <mergeCell ref="AD20:AE20"/>
    <mergeCell ref="AF20:AG20"/>
    <mergeCell ref="AC21:AC23"/>
    <mergeCell ref="Z22:AA23"/>
    <mergeCell ref="AB22:AB23"/>
    <mergeCell ref="AD24:AE24"/>
    <mergeCell ref="AF24:AG24"/>
    <mergeCell ref="S48:T48"/>
    <mergeCell ref="U48:V48"/>
    <mergeCell ref="S44:T44"/>
    <mergeCell ref="U44:V44"/>
    <mergeCell ref="AE21:AG21"/>
    <mergeCell ref="AD22:AG22"/>
    <mergeCell ref="AE25:AG25"/>
    <mergeCell ref="AD26:AG26"/>
    <mergeCell ref="AE29:AG29"/>
    <mergeCell ref="AD30:AG30"/>
    <mergeCell ref="AD32:AE32"/>
    <mergeCell ref="AE33:AG33"/>
    <mergeCell ref="AD34:AG34"/>
    <mergeCell ref="AE37:AG37"/>
    <mergeCell ref="AD38:AG38"/>
    <mergeCell ref="T45:V45"/>
    <mergeCell ref="AF32:AG32"/>
    <mergeCell ref="AC9:AC11"/>
    <mergeCell ref="Z10:AA11"/>
    <mergeCell ref="AB10:AB11"/>
    <mergeCell ref="AC17:AC19"/>
    <mergeCell ref="Z18:AA19"/>
    <mergeCell ref="AC13:AC15"/>
    <mergeCell ref="Z14:AA15"/>
    <mergeCell ref="AB14:AB15"/>
    <mergeCell ref="Q42:Q43"/>
    <mergeCell ref="Y13:Y16"/>
    <mergeCell ref="S20:T20"/>
    <mergeCell ref="U20:V20"/>
    <mergeCell ref="AB18:AB19"/>
    <mergeCell ref="Y21:Y24"/>
    <mergeCell ref="Y25:Y28"/>
    <mergeCell ref="AC25:AC27"/>
    <mergeCell ref="Y29:Y32"/>
    <mergeCell ref="Y33:Y36"/>
    <mergeCell ref="Y37:Y40"/>
    <mergeCell ref="AC37:AC39"/>
    <mergeCell ref="AC33:AC35"/>
    <mergeCell ref="Z34:AA35"/>
    <mergeCell ref="AB34:AB35"/>
    <mergeCell ref="Z38:AA39"/>
    <mergeCell ref="R45:R47"/>
    <mergeCell ref="O46:P47"/>
    <mergeCell ref="Q46:Q47"/>
    <mergeCell ref="F46:F47"/>
    <mergeCell ref="H48:I48"/>
    <mergeCell ref="J48:K48"/>
    <mergeCell ref="O10:P11"/>
    <mergeCell ref="Q10:Q11"/>
    <mergeCell ref="R9:R11"/>
    <mergeCell ref="R13:R15"/>
    <mergeCell ref="O14:P15"/>
    <mergeCell ref="Q14:Q15"/>
    <mergeCell ref="R21:R23"/>
    <mergeCell ref="N45:N48"/>
    <mergeCell ref="G45:G47"/>
    <mergeCell ref="H44:I44"/>
    <mergeCell ref="R41:R43"/>
    <mergeCell ref="O42:P43"/>
    <mergeCell ref="C2:D2"/>
    <mergeCell ref="N2:O2"/>
    <mergeCell ref="Y2:Z2"/>
    <mergeCell ref="C3:E3"/>
    <mergeCell ref="N3:P3"/>
    <mergeCell ref="Y3:AA3"/>
    <mergeCell ref="C5:F6"/>
    <mergeCell ref="G5:K5"/>
    <mergeCell ref="N5:Q6"/>
    <mergeCell ref="R5:V5"/>
    <mergeCell ref="Y5:AB6"/>
    <mergeCell ref="AC5:AG5"/>
    <mergeCell ref="G6:K6"/>
    <mergeCell ref="R6:V6"/>
    <mergeCell ref="AC6:AG6"/>
    <mergeCell ref="C7:E7"/>
    <mergeCell ref="F7:I7"/>
    <mergeCell ref="N7:P7"/>
    <mergeCell ref="Q7:T7"/>
    <mergeCell ref="Y7:AA7"/>
    <mergeCell ref="AB7:AE7"/>
    <mergeCell ref="D8:E8"/>
    <mergeCell ref="H8:K8"/>
    <mergeCell ref="O8:P8"/>
    <mergeCell ref="S8:V8"/>
    <mergeCell ref="Z8:AA8"/>
    <mergeCell ref="AD8:AG8"/>
    <mergeCell ref="C9:C12"/>
    <mergeCell ref="I9:K9"/>
    <mergeCell ref="N9:N12"/>
    <mergeCell ref="T9:V9"/>
    <mergeCell ref="F10:F11"/>
    <mergeCell ref="D10:E11"/>
    <mergeCell ref="G9:G11"/>
    <mergeCell ref="H12:I12"/>
    <mergeCell ref="S12:T12"/>
    <mergeCell ref="Y9:Y12"/>
    <mergeCell ref="AE9:AG9"/>
    <mergeCell ref="H10:K10"/>
    <mergeCell ref="S10:V10"/>
    <mergeCell ref="AD10:AG10"/>
    <mergeCell ref="J12:K12"/>
    <mergeCell ref="U12:V12"/>
    <mergeCell ref="AD12:AE12"/>
    <mergeCell ref="AF12:AG12"/>
    <mergeCell ref="C13:C16"/>
    <mergeCell ref="I13:K13"/>
    <mergeCell ref="N13:N16"/>
    <mergeCell ref="T13:V13"/>
    <mergeCell ref="G13:G15"/>
    <mergeCell ref="D14:E15"/>
    <mergeCell ref="F14:F15"/>
    <mergeCell ref="H16:I16"/>
    <mergeCell ref="S16:T16"/>
    <mergeCell ref="U16:V16"/>
    <mergeCell ref="AE13:AG13"/>
    <mergeCell ref="H14:K14"/>
    <mergeCell ref="S14:V14"/>
    <mergeCell ref="AD14:AG14"/>
    <mergeCell ref="J16:K16"/>
    <mergeCell ref="AD16:AE16"/>
    <mergeCell ref="AF16:AG16"/>
    <mergeCell ref="C17:C20"/>
    <mergeCell ref="I17:K17"/>
    <mergeCell ref="N17:N20"/>
    <mergeCell ref="T17:V17"/>
    <mergeCell ref="G17:G19"/>
    <mergeCell ref="D18:E19"/>
    <mergeCell ref="F18:F19"/>
    <mergeCell ref="H20:I20"/>
    <mergeCell ref="R17:R19"/>
    <mergeCell ref="O18:P19"/>
    <mergeCell ref="Y17:Y20"/>
    <mergeCell ref="AE17:AG17"/>
    <mergeCell ref="H18:K18"/>
    <mergeCell ref="S18:V18"/>
    <mergeCell ref="AD18:AG18"/>
    <mergeCell ref="J20:K20"/>
    <mergeCell ref="Q18:Q19"/>
    <mergeCell ref="C21:C24"/>
    <mergeCell ref="I21:K21"/>
    <mergeCell ref="N21:N24"/>
    <mergeCell ref="T21:V21"/>
    <mergeCell ref="G21:G23"/>
    <mergeCell ref="D22:E23"/>
    <mergeCell ref="F22:F23"/>
    <mergeCell ref="H24:I24"/>
    <mergeCell ref="O22:P23"/>
    <mergeCell ref="Q22:Q23"/>
    <mergeCell ref="H22:K22"/>
    <mergeCell ref="S22:V22"/>
    <mergeCell ref="J24:K24"/>
    <mergeCell ref="S24:T24"/>
    <mergeCell ref="U24:V24"/>
    <mergeCell ref="C25:C28"/>
    <mergeCell ref="I25:K25"/>
    <mergeCell ref="N25:N28"/>
    <mergeCell ref="T25:V25"/>
    <mergeCell ref="G25:G27"/>
    <mergeCell ref="D26:E27"/>
    <mergeCell ref="F26:F27"/>
    <mergeCell ref="H28:I28"/>
    <mergeCell ref="R25:R27"/>
    <mergeCell ref="O26:P27"/>
    <mergeCell ref="H26:K26"/>
    <mergeCell ref="S26:V26"/>
    <mergeCell ref="J28:K28"/>
    <mergeCell ref="Q26:Q27"/>
    <mergeCell ref="S28:T28"/>
    <mergeCell ref="U28:V28"/>
    <mergeCell ref="C29:C32"/>
    <mergeCell ref="I29:K29"/>
    <mergeCell ref="N29:N32"/>
    <mergeCell ref="T29:V29"/>
    <mergeCell ref="G29:G31"/>
    <mergeCell ref="D30:E31"/>
    <mergeCell ref="F30:F31"/>
    <mergeCell ref="H32:I32"/>
    <mergeCell ref="R29:R31"/>
    <mergeCell ref="O30:P31"/>
    <mergeCell ref="H30:K30"/>
    <mergeCell ref="S30:V30"/>
    <mergeCell ref="J32:K32"/>
    <mergeCell ref="Q30:Q31"/>
    <mergeCell ref="S32:T32"/>
    <mergeCell ref="U32:V32"/>
    <mergeCell ref="C33:C36"/>
    <mergeCell ref="I33:K33"/>
    <mergeCell ref="N33:N36"/>
    <mergeCell ref="T33:V33"/>
    <mergeCell ref="G33:G35"/>
    <mergeCell ref="D34:E35"/>
    <mergeCell ref="F34:F35"/>
    <mergeCell ref="H36:I36"/>
    <mergeCell ref="R33:R35"/>
    <mergeCell ref="O34:P35"/>
    <mergeCell ref="H34:K34"/>
    <mergeCell ref="S34:V34"/>
    <mergeCell ref="J36:K36"/>
    <mergeCell ref="Q34:Q35"/>
    <mergeCell ref="S36:T36"/>
    <mergeCell ref="U36:V36"/>
    <mergeCell ref="C37:C40"/>
    <mergeCell ref="I37:K37"/>
    <mergeCell ref="N37:N40"/>
    <mergeCell ref="T37:V37"/>
    <mergeCell ref="G37:G39"/>
    <mergeCell ref="D38:E39"/>
    <mergeCell ref="F38:F39"/>
    <mergeCell ref="H40:I40"/>
    <mergeCell ref="R37:R39"/>
    <mergeCell ref="O38:P39"/>
    <mergeCell ref="H38:K38"/>
    <mergeCell ref="S38:V38"/>
    <mergeCell ref="J40:K40"/>
    <mergeCell ref="Q38:Q39"/>
    <mergeCell ref="S40:T40"/>
    <mergeCell ref="U40:V40"/>
    <mergeCell ref="D46:E47"/>
    <mergeCell ref="Y41:Y44"/>
    <mergeCell ref="AE41:AG41"/>
    <mergeCell ref="H42:K42"/>
    <mergeCell ref="S42:V42"/>
    <mergeCell ref="AD42:AG42"/>
    <mergeCell ref="J44:K44"/>
    <mergeCell ref="C50:K50"/>
    <mergeCell ref="N50:V50"/>
    <mergeCell ref="Y50:AG50"/>
    <mergeCell ref="Y45:Y48"/>
    <mergeCell ref="AE45:AG45"/>
    <mergeCell ref="H46:K46"/>
    <mergeCell ref="S46:V46"/>
    <mergeCell ref="AD46:AG46"/>
    <mergeCell ref="C45:C48"/>
    <mergeCell ref="I45:K45"/>
    <mergeCell ref="C41:C44"/>
    <mergeCell ref="I41:K41"/>
    <mergeCell ref="N41:N44"/>
    <mergeCell ref="T41:V41"/>
    <mergeCell ref="G41:G43"/>
    <mergeCell ref="D42:E43"/>
    <mergeCell ref="F42:F43"/>
  </mergeCells>
  <phoneticPr fontId="1"/>
  <pageMargins left="1.1811023622047245" right="0.59055118110236227" top="0.59055118110236227" bottom="0.59055118110236227" header="0.31496062992125984" footer="0.31496062992125984"/>
  <pageSetup paperSize="9" orientation="portrait" r:id="rId1"/>
  <colBreaks count="1" manualBreakCount="1">
    <brk id="1"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M31"/>
  <sheetViews>
    <sheetView tabSelected="1" zoomScaleNormal="100" workbookViewId="0">
      <selection activeCell="B2" sqref="B2"/>
    </sheetView>
  </sheetViews>
  <sheetFormatPr defaultRowHeight="18.75" customHeight="1" x14ac:dyDescent="0.15"/>
  <cols>
    <col min="1" max="1" width="4.125" customWidth="1"/>
    <col min="2" max="2" width="13.625" bestFit="1" customWidth="1"/>
    <col min="3" max="3" width="13.125" bestFit="1" customWidth="1"/>
    <col min="4" max="4" width="19" bestFit="1" customWidth="1"/>
    <col min="5" max="5" width="16.125" bestFit="1" customWidth="1"/>
    <col min="6" max="6" width="9" style="15"/>
    <col min="8" max="8" width="23.875" bestFit="1" customWidth="1"/>
    <col min="9" max="10" width="13.875" bestFit="1" customWidth="1"/>
    <col min="11" max="11" width="11.625" bestFit="1" customWidth="1"/>
    <col min="12" max="12" width="10.375" customWidth="1"/>
    <col min="13" max="13" width="10.875" customWidth="1"/>
  </cols>
  <sheetData>
    <row r="1" spans="1:13" ht="18.75" customHeight="1" x14ac:dyDescent="0.15">
      <c r="A1" s="33" t="s">
        <v>15</v>
      </c>
      <c r="B1" s="33" t="s">
        <v>4</v>
      </c>
      <c r="C1" s="33" t="s">
        <v>16</v>
      </c>
      <c r="D1" s="33" t="s">
        <v>17</v>
      </c>
      <c r="E1" s="33" t="s">
        <v>83</v>
      </c>
      <c r="F1" s="33" t="s">
        <v>6</v>
      </c>
      <c r="G1" s="33" t="s">
        <v>18</v>
      </c>
      <c r="H1" s="33" t="s">
        <v>19</v>
      </c>
      <c r="I1" s="33" t="s">
        <v>20</v>
      </c>
      <c r="J1" s="33" t="s">
        <v>86</v>
      </c>
      <c r="K1" s="39" t="s">
        <v>116</v>
      </c>
      <c r="L1" s="39" t="s">
        <v>117</v>
      </c>
      <c r="M1" s="39" t="s">
        <v>118</v>
      </c>
    </row>
    <row r="2" spans="1:13" ht="18.75" customHeight="1" x14ac:dyDescent="0.15">
      <c r="A2" s="34">
        <v>1</v>
      </c>
      <c r="B2" s="34"/>
      <c r="C2" s="34"/>
      <c r="D2" s="34"/>
      <c r="E2" s="35"/>
      <c r="F2" s="33"/>
      <c r="G2" s="34"/>
      <c r="H2" s="34"/>
      <c r="I2" s="34"/>
      <c r="J2" s="34"/>
      <c r="K2" s="16"/>
      <c r="L2" s="16"/>
      <c r="M2" s="16"/>
    </row>
    <row r="3" spans="1:13" ht="18.75" customHeight="1" x14ac:dyDescent="0.15">
      <c r="A3" s="34">
        <v>2</v>
      </c>
      <c r="B3" s="34"/>
      <c r="C3" s="34"/>
      <c r="D3" s="34"/>
      <c r="E3" s="35"/>
      <c r="F3" s="33"/>
      <c r="G3" s="34"/>
      <c r="H3" s="34"/>
      <c r="I3" s="34"/>
      <c r="J3" s="34"/>
      <c r="K3" s="16"/>
      <c r="L3" s="16"/>
      <c r="M3" s="16"/>
    </row>
    <row r="4" spans="1:13" ht="18.75" customHeight="1" x14ac:dyDescent="0.15">
      <c r="A4" s="34">
        <v>3</v>
      </c>
      <c r="B4" s="34"/>
      <c r="C4" s="34"/>
      <c r="D4" s="34"/>
      <c r="E4" s="35"/>
      <c r="F4" s="33"/>
      <c r="G4" s="34"/>
      <c r="H4" s="34"/>
      <c r="I4" s="34"/>
      <c r="J4" s="34"/>
      <c r="K4" s="16"/>
      <c r="L4" s="16"/>
      <c r="M4" s="16"/>
    </row>
    <row r="5" spans="1:13" ht="18.75" customHeight="1" x14ac:dyDescent="0.15">
      <c r="A5" s="34">
        <v>4</v>
      </c>
      <c r="B5" s="34"/>
      <c r="C5" s="34"/>
      <c r="D5" s="34"/>
      <c r="E5" s="35"/>
      <c r="F5" s="33"/>
      <c r="G5" s="34"/>
      <c r="H5" s="34"/>
      <c r="I5" s="34"/>
      <c r="J5" s="34"/>
      <c r="K5" s="16"/>
      <c r="L5" s="16"/>
      <c r="M5" s="16"/>
    </row>
    <row r="6" spans="1:13" ht="18.75" customHeight="1" x14ac:dyDescent="0.15">
      <c r="A6" s="34">
        <v>5</v>
      </c>
      <c r="B6" s="34"/>
      <c r="C6" s="34"/>
      <c r="D6" s="34"/>
      <c r="E6" s="35"/>
      <c r="F6" s="33"/>
      <c r="G6" s="34"/>
      <c r="H6" s="34"/>
      <c r="I6" s="34"/>
      <c r="J6" s="34"/>
      <c r="K6" s="16"/>
      <c r="L6" s="16"/>
      <c r="M6" s="16"/>
    </row>
    <row r="7" spans="1:13" ht="18.75" customHeight="1" x14ac:dyDescent="0.15">
      <c r="A7" s="34">
        <v>6</v>
      </c>
      <c r="B7" s="34"/>
      <c r="C7" s="34"/>
      <c r="D7" s="34"/>
      <c r="E7" s="35"/>
      <c r="F7" s="33"/>
      <c r="G7" s="34"/>
      <c r="H7" s="34"/>
      <c r="I7" s="34"/>
      <c r="J7" s="34"/>
      <c r="K7" s="16"/>
      <c r="L7" s="16"/>
      <c r="M7" s="16"/>
    </row>
    <row r="8" spans="1:13" ht="18.75" customHeight="1" x14ac:dyDescent="0.15">
      <c r="A8" s="34">
        <v>7</v>
      </c>
      <c r="B8" s="34"/>
      <c r="C8" s="34"/>
      <c r="D8" s="34"/>
      <c r="E8" s="35"/>
      <c r="F8" s="33"/>
      <c r="G8" s="34"/>
      <c r="H8" s="34"/>
      <c r="I8" s="34"/>
      <c r="J8" s="34"/>
      <c r="K8" s="16"/>
      <c r="L8" s="16"/>
      <c r="M8" s="16"/>
    </row>
    <row r="9" spans="1:13" ht="18.75" customHeight="1" x14ac:dyDescent="0.15">
      <c r="A9" s="34">
        <v>8</v>
      </c>
      <c r="B9" s="34"/>
      <c r="C9" s="34"/>
      <c r="D9" s="34"/>
      <c r="E9" s="35"/>
      <c r="F9" s="33"/>
      <c r="G9" s="34"/>
      <c r="H9" s="34"/>
      <c r="I9" s="34"/>
      <c r="J9" s="34"/>
      <c r="K9" s="16"/>
      <c r="L9" s="16"/>
      <c r="M9" s="16"/>
    </row>
    <row r="10" spans="1:13" ht="18.75" customHeight="1" x14ac:dyDescent="0.15">
      <c r="A10" s="34">
        <v>9</v>
      </c>
      <c r="B10" s="34"/>
      <c r="C10" s="34"/>
      <c r="D10" s="34"/>
      <c r="E10" s="35"/>
      <c r="F10" s="33"/>
      <c r="G10" s="34"/>
      <c r="H10" s="34"/>
      <c r="I10" s="34"/>
      <c r="J10" s="34"/>
      <c r="K10" s="16"/>
      <c r="L10" s="16"/>
      <c r="M10" s="16"/>
    </row>
    <row r="11" spans="1:13" ht="18.75" customHeight="1" x14ac:dyDescent="0.15">
      <c r="A11" s="34">
        <v>10</v>
      </c>
      <c r="B11" s="34"/>
      <c r="C11" s="34"/>
      <c r="D11" s="34"/>
      <c r="E11" s="35"/>
      <c r="F11" s="33"/>
      <c r="G11" s="34"/>
      <c r="H11" s="34"/>
      <c r="I11" s="34"/>
      <c r="J11" s="34"/>
      <c r="K11" s="16"/>
      <c r="L11" s="16"/>
      <c r="M11" s="16"/>
    </row>
    <row r="12" spans="1:13" ht="18.75" customHeight="1" x14ac:dyDescent="0.15">
      <c r="A12" s="34">
        <v>11</v>
      </c>
      <c r="B12" s="34"/>
      <c r="C12" s="34"/>
      <c r="D12" s="34"/>
      <c r="E12" s="35"/>
      <c r="F12" s="33"/>
      <c r="G12" s="34"/>
      <c r="H12" s="34"/>
      <c r="I12" s="34"/>
      <c r="J12" s="34"/>
      <c r="K12" s="16"/>
      <c r="L12" s="16"/>
      <c r="M12" s="16"/>
    </row>
    <row r="13" spans="1:13" ht="18.75" customHeight="1" x14ac:dyDescent="0.15">
      <c r="A13" s="34">
        <v>12</v>
      </c>
      <c r="B13" s="34"/>
      <c r="C13" s="34"/>
      <c r="D13" s="34"/>
      <c r="E13" s="35"/>
      <c r="F13" s="33"/>
      <c r="G13" s="34"/>
      <c r="H13" s="34"/>
      <c r="I13" s="34"/>
      <c r="J13" s="34"/>
      <c r="K13" s="16"/>
      <c r="L13" s="16"/>
      <c r="M13" s="16"/>
    </row>
    <row r="14" spans="1:13" ht="18.75" customHeight="1" x14ac:dyDescent="0.15">
      <c r="A14" s="34">
        <v>13</v>
      </c>
      <c r="B14" s="34"/>
      <c r="C14" s="34"/>
      <c r="D14" s="34"/>
      <c r="E14" s="35"/>
      <c r="F14" s="33"/>
      <c r="G14" s="34"/>
      <c r="H14" s="34"/>
      <c r="I14" s="34"/>
      <c r="J14" s="34"/>
      <c r="K14" s="16"/>
      <c r="L14" s="16"/>
      <c r="M14" s="16"/>
    </row>
    <row r="15" spans="1:13" ht="18.75" customHeight="1" x14ac:dyDescent="0.15">
      <c r="A15" s="34">
        <v>14</v>
      </c>
      <c r="B15" s="34"/>
      <c r="C15" s="34"/>
      <c r="D15" s="34"/>
      <c r="E15" s="35"/>
      <c r="F15" s="33"/>
      <c r="G15" s="34"/>
      <c r="H15" s="34"/>
      <c r="I15" s="34"/>
      <c r="J15" s="34"/>
      <c r="K15" s="16"/>
      <c r="L15" s="16"/>
      <c r="M15" s="16"/>
    </row>
    <row r="16" spans="1:13" ht="18.75" customHeight="1" x14ac:dyDescent="0.15">
      <c r="A16" s="34">
        <v>15</v>
      </c>
      <c r="B16" s="34"/>
      <c r="C16" s="34"/>
      <c r="D16" s="34"/>
      <c r="E16" s="35"/>
      <c r="F16" s="33"/>
      <c r="G16" s="34"/>
      <c r="H16" s="34"/>
      <c r="I16" s="34"/>
      <c r="J16" s="34"/>
      <c r="K16" s="16"/>
      <c r="L16" s="16"/>
      <c r="M16" s="16"/>
    </row>
    <row r="17" spans="1:13" ht="18.75" customHeight="1" x14ac:dyDescent="0.15">
      <c r="A17" s="34">
        <v>16</v>
      </c>
      <c r="B17" s="34"/>
      <c r="C17" s="34"/>
      <c r="D17" s="34"/>
      <c r="E17" s="35"/>
      <c r="F17" s="33"/>
      <c r="G17" s="34"/>
      <c r="H17" s="34"/>
      <c r="I17" s="34"/>
      <c r="J17" s="34"/>
      <c r="K17" s="16"/>
      <c r="L17" s="16"/>
      <c r="M17" s="16"/>
    </row>
    <row r="18" spans="1:13" ht="18.75" customHeight="1" x14ac:dyDescent="0.15">
      <c r="A18" s="34">
        <v>17</v>
      </c>
      <c r="B18" s="34"/>
      <c r="C18" s="34"/>
      <c r="D18" s="34"/>
      <c r="E18" s="35"/>
      <c r="F18" s="33"/>
      <c r="G18" s="34"/>
      <c r="H18" s="34"/>
      <c r="I18" s="34"/>
      <c r="J18" s="34"/>
      <c r="K18" s="16"/>
      <c r="L18" s="16"/>
      <c r="M18" s="16"/>
    </row>
    <row r="19" spans="1:13" ht="18.75" customHeight="1" x14ac:dyDescent="0.15">
      <c r="A19" s="34">
        <v>18</v>
      </c>
      <c r="B19" s="34"/>
      <c r="C19" s="34"/>
      <c r="D19" s="34"/>
      <c r="E19" s="35"/>
      <c r="F19" s="33"/>
      <c r="G19" s="34"/>
      <c r="H19" s="34"/>
      <c r="I19" s="34"/>
      <c r="J19" s="34"/>
      <c r="K19" s="16"/>
      <c r="L19" s="16"/>
      <c r="M19" s="16"/>
    </row>
    <row r="20" spans="1:13" ht="18.75" customHeight="1" x14ac:dyDescent="0.15">
      <c r="A20" s="34">
        <v>19</v>
      </c>
      <c r="B20" s="34"/>
      <c r="C20" s="34"/>
      <c r="D20" s="34"/>
      <c r="E20" s="35"/>
      <c r="F20" s="33"/>
      <c r="G20" s="34"/>
      <c r="H20" s="34"/>
      <c r="I20" s="34"/>
      <c r="J20" s="34"/>
      <c r="K20" s="16"/>
      <c r="L20" s="16"/>
      <c r="M20" s="16"/>
    </row>
    <row r="21" spans="1:13" ht="18.75" customHeight="1" x14ac:dyDescent="0.15">
      <c r="A21" s="34">
        <v>20</v>
      </c>
      <c r="B21" s="34"/>
      <c r="C21" s="34"/>
      <c r="D21" s="34"/>
      <c r="E21" s="35"/>
      <c r="F21" s="33"/>
      <c r="G21" s="34"/>
      <c r="H21" s="34"/>
      <c r="I21" s="34"/>
      <c r="J21" s="34"/>
      <c r="K21" s="16"/>
      <c r="L21" s="16"/>
      <c r="M21" s="16"/>
    </row>
    <row r="22" spans="1:13" ht="18.75" customHeight="1" x14ac:dyDescent="0.15">
      <c r="A22" s="34">
        <v>21</v>
      </c>
      <c r="B22" s="34"/>
      <c r="C22" s="34"/>
      <c r="D22" s="34"/>
      <c r="E22" s="35"/>
      <c r="F22" s="33"/>
      <c r="G22" s="34"/>
      <c r="H22" s="34"/>
      <c r="I22" s="34"/>
      <c r="J22" s="34"/>
      <c r="K22" s="16"/>
      <c r="L22" s="16"/>
      <c r="M22" s="16"/>
    </row>
    <row r="23" spans="1:13" ht="18.75" customHeight="1" x14ac:dyDescent="0.15">
      <c r="A23" s="34">
        <v>22</v>
      </c>
      <c r="B23" s="34"/>
      <c r="C23" s="34"/>
      <c r="D23" s="34"/>
      <c r="E23" s="35"/>
      <c r="F23" s="33"/>
      <c r="G23" s="34"/>
      <c r="H23" s="34"/>
      <c r="I23" s="34"/>
      <c r="J23" s="34"/>
      <c r="K23" s="16"/>
      <c r="L23" s="16"/>
      <c r="M23" s="16"/>
    </row>
    <row r="24" spans="1:13" ht="18.75" customHeight="1" x14ac:dyDescent="0.15">
      <c r="A24" s="34">
        <v>23</v>
      </c>
      <c r="B24" s="34"/>
      <c r="C24" s="34"/>
      <c r="D24" s="34"/>
      <c r="E24" s="35"/>
      <c r="F24" s="33"/>
      <c r="G24" s="34"/>
      <c r="H24" s="34"/>
      <c r="I24" s="34"/>
      <c r="J24" s="34"/>
      <c r="K24" s="16"/>
      <c r="L24" s="16"/>
      <c r="M24" s="16"/>
    </row>
    <row r="25" spans="1:13" ht="18.75" customHeight="1" x14ac:dyDescent="0.15">
      <c r="A25" s="34">
        <v>24</v>
      </c>
      <c r="B25" s="34"/>
      <c r="C25" s="34"/>
      <c r="D25" s="34"/>
      <c r="E25" s="35"/>
      <c r="F25" s="33"/>
      <c r="G25" s="34"/>
      <c r="H25" s="34"/>
      <c r="I25" s="34"/>
      <c r="J25" s="34"/>
      <c r="K25" s="16"/>
      <c r="L25" s="16"/>
      <c r="M25" s="16"/>
    </row>
    <row r="26" spans="1:13" ht="18.75" customHeight="1" x14ac:dyDescent="0.15">
      <c r="A26" s="34">
        <v>25</v>
      </c>
      <c r="B26" s="34"/>
      <c r="C26" s="34"/>
      <c r="D26" s="34"/>
      <c r="E26" s="35"/>
      <c r="F26" s="33"/>
      <c r="G26" s="34"/>
      <c r="H26" s="34"/>
      <c r="I26" s="34"/>
      <c r="J26" s="34"/>
      <c r="K26" s="16"/>
      <c r="L26" s="16"/>
      <c r="M26" s="16"/>
    </row>
    <row r="27" spans="1:13" ht="18.75" customHeight="1" x14ac:dyDescent="0.15">
      <c r="A27" s="34">
        <v>26</v>
      </c>
      <c r="B27" s="34"/>
      <c r="C27" s="34"/>
      <c r="D27" s="34"/>
      <c r="E27" s="35"/>
      <c r="F27" s="33"/>
      <c r="G27" s="34"/>
      <c r="H27" s="34"/>
      <c r="I27" s="34"/>
      <c r="J27" s="34"/>
      <c r="K27" s="16"/>
      <c r="L27" s="16"/>
      <c r="M27" s="16"/>
    </row>
    <row r="28" spans="1:13" ht="18.75" customHeight="1" x14ac:dyDescent="0.15">
      <c r="A28" s="34">
        <v>27</v>
      </c>
      <c r="B28" s="34"/>
      <c r="C28" s="34"/>
      <c r="D28" s="34"/>
      <c r="E28" s="35"/>
      <c r="F28" s="33"/>
      <c r="G28" s="34"/>
      <c r="H28" s="34"/>
      <c r="I28" s="34"/>
      <c r="J28" s="34"/>
      <c r="K28" s="16"/>
      <c r="L28" s="16"/>
      <c r="M28" s="16"/>
    </row>
    <row r="29" spans="1:13" ht="18.75" customHeight="1" x14ac:dyDescent="0.15">
      <c r="A29" s="34">
        <v>28</v>
      </c>
      <c r="B29" s="34"/>
      <c r="C29" s="34"/>
      <c r="D29" s="34"/>
      <c r="E29" s="35"/>
      <c r="F29" s="33"/>
      <c r="G29" s="34"/>
      <c r="H29" s="34"/>
      <c r="I29" s="34"/>
      <c r="J29" s="34"/>
      <c r="K29" s="16"/>
      <c r="L29" s="16"/>
      <c r="M29" s="16"/>
    </row>
    <row r="30" spans="1:13" ht="18.75" customHeight="1" x14ac:dyDescent="0.15">
      <c r="A30" s="34">
        <v>29</v>
      </c>
      <c r="B30" s="34"/>
      <c r="C30" s="34"/>
      <c r="D30" s="34"/>
      <c r="E30" s="35"/>
      <c r="F30" s="33"/>
      <c r="G30" s="34"/>
      <c r="H30" s="34"/>
      <c r="I30" s="34"/>
      <c r="J30" s="34"/>
      <c r="K30" s="16"/>
      <c r="L30" s="16"/>
      <c r="M30" s="16"/>
    </row>
    <row r="31" spans="1:13" ht="18.75" customHeight="1" x14ac:dyDescent="0.15">
      <c r="A31" s="34">
        <v>30</v>
      </c>
      <c r="B31" s="34"/>
      <c r="C31" s="34"/>
      <c r="D31" s="34"/>
      <c r="E31" s="35"/>
      <c r="F31" s="33"/>
      <c r="G31" s="34"/>
      <c r="H31" s="34"/>
      <c r="I31" s="34"/>
      <c r="J31" s="34"/>
      <c r="K31" s="16"/>
      <c r="L31" s="16"/>
      <c r="M31" s="16"/>
    </row>
  </sheetData>
  <phoneticPr fontId="1"/>
  <pageMargins left="0.70866141732283472" right="0.70866141732283472" top="0.74803149606299213" bottom="0.74803149606299213" header="0.31496062992125984" footer="0.31496062992125984"/>
  <pageSetup paperSize="9" scale="90" orientation="landscape" r:id="rId1"/>
  <headerFooter>
    <oddHeader>&amp;L&amp;"ＭＳ Ｐ明朝,標準"様式C-2&amp;C&amp;"ＭＳ Ｐ明朝,標準"&amp;16実業団登録会員名簿入力用</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業種№!$A$34:$A$35</xm:f>
          </x14:formula1>
          <xm:sqref>F2:F31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C42"/>
  <sheetViews>
    <sheetView workbookViewId="0">
      <selection activeCell="C2" sqref="C2"/>
    </sheetView>
  </sheetViews>
  <sheetFormatPr defaultRowHeight="17.25" customHeight="1" x14ac:dyDescent="0.15"/>
  <cols>
    <col min="2" max="2" width="25.75" customWidth="1"/>
    <col min="3" max="3" width="12.25" customWidth="1"/>
  </cols>
  <sheetData>
    <row r="1" spans="1:3" ht="17.25" customHeight="1" x14ac:dyDescent="0.15">
      <c r="A1" s="18" t="s">
        <v>111</v>
      </c>
      <c r="B1" s="18" t="s">
        <v>3</v>
      </c>
      <c r="C1" s="18" t="s">
        <v>9</v>
      </c>
    </row>
    <row r="2" spans="1:3" ht="17.25" customHeight="1" x14ac:dyDescent="0.15">
      <c r="A2" s="16"/>
      <c r="B2" s="16"/>
      <c r="C2" s="16"/>
    </row>
    <row r="3" spans="1:3" ht="17.25" customHeight="1" x14ac:dyDescent="0.15">
      <c r="A3" s="16"/>
      <c r="B3" s="16"/>
      <c r="C3" s="16"/>
    </row>
    <row r="4" spans="1:3" ht="17.25" customHeight="1" x14ac:dyDescent="0.15">
      <c r="A4" s="16"/>
      <c r="B4" s="16"/>
      <c r="C4" s="16"/>
    </row>
    <row r="5" spans="1:3" ht="17.25" customHeight="1" x14ac:dyDescent="0.15">
      <c r="A5" s="16"/>
      <c r="B5" s="16"/>
      <c r="C5" s="16"/>
    </row>
    <row r="6" spans="1:3" ht="17.25" customHeight="1" x14ac:dyDescent="0.15">
      <c r="A6" s="16"/>
      <c r="B6" s="16"/>
      <c r="C6" s="16"/>
    </row>
    <row r="7" spans="1:3" ht="17.25" customHeight="1" x14ac:dyDescent="0.15">
      <c r="A7" s="16"/>
      <c r="B7" s="16"/>
      <c r="C7" s="16"/>
    </row>
    <row r="8" spans="1:3" ht="17.25" customHeight="1" x14ac:dyDescent="0.15">
      <c r="A8" s="16"/>
      <c r="B8" s="16"/>
      <c r="C8" s="16"/>
    </row>
    <row r="9" spans="1:3" ht="17.25" customHeight="1" x14ac:dyDescent="0.15">
      <c r="A9" s="16"/>
      <c r="B9" s="16"/>
      <c r="C9" s="16"/>
    </row>
    <row r="10" spans="1:3" ht="17.25" customHeight="1" x14ac:dyDescent="0.15">
      <c r="A10" s="16"/>
      <c r="B10" s="16"/>
      <c r="C10" s="16"/>
    </row>
    <row r="11" spans="1:3" ht="17.25" customHeight="1" x14ac:dyDescent="0.15">
      <c r="A11" s="16"/>
      <c r="B11" s="16"/>
      <c r="C11" s="16"/>
    </row>
    <row r="12" spans="1:3" ht="17.25" customHeight="1" x14ac:dyDescent="0.15">
      <c r="A12" s="16"/>
      <c r="B12" s="16"/>
      <c r="C12" s="16"/>
    </row>
    <row r="13" spans="1:3" ht="17.25" customHeight="1" x14ac:dyDescent="0.15">
      <c r="A13" s="16"/>
      <c r="B13" s="16"/>
      <c r="C13" s="16"/>
    </row>
    <row r="14" spans="1:3" ht="17.25" customHeight="1" x14ac:dyDescent="0.15">
      <c r="A14" s="16"/>
      <c r="B14" s="16"/>
      <c r="C14" s="16"/>
    </row>
    <row r="15" spans="1:3" ht="17.25" customHeight="1" x14ac:dyDescent="0.15">
      <c r="A15" s="16"/>
      <c r="B15" s="16"/>
      <c r="C15" s="16"/>
    </row>
    <row r="16" spans="1:3" ht="17.25" customHeight="1" x14ac:dyDescent="0.15">
      <c r="A16" s="16"/>
      <c r="B16" s="16"/>
      <c r="C16" s="16"/>
    </row>
    <row r="17" spans="1:3" ht="17.25" customHeight="1" x14ac:dyDescent="0.15">
      <c r="A17" s="16"/>
      <c r="B17" s="16"/>
      <c r="C17" s="16"/>
    </row>
    <row r="18" spans="1:3" ht="17.25" customHeight="1" x14ac:dyDescent="0.15">
      <c r="A18" s="16"/>
      <c r="B18" s="16"/>
      <c r="C18" s="16"/>
    </row>
    <row r="19" spans="1:3" ht="17.25" customHeight="1" x14ac:dyDescent="0.15">
      <c r="A19" s="16"/>
      <c r="B19" s="16"/>
      <c r="C19" s="16"/>
    </row>
    <row r="20" spans="1:3" ht="17.25" customHeight="1" x14ac:dyDescent="0.15">
      <c r="A20" s="16"/>
      <c r="B20" s="16"/>
      <c r="C20" s="16"/>
    </row>
    <row r="21" spans="1:3" ht="17.25" customHeight="1" x14ac:dyDescent="0.15">
      <c r="A21" s="16"/>
      <c r="B21" s="16"/>
      <c r="C21" s="16"/>
    </row>
    <row r="22" spans="1:3" ht="17.25" customHeight="1" x14ac:dyDescent="0.15">
      <c r="A22" s="16"/>
      <c r="B22" s="16"/>
      <c r="C22" s="16"/>
    </row>
    <row r="23" spans="1:3" ht="17.25" customHeight="1" x14ac:dyDescent="0.15">
      <c r="A23" s="16"/>
      <c r="B23" s="16"/>
      <c r="C23" s="16"/>
    </row>
    <row r="24" spans="1:3" ht="17.25" customHeight="1" x14ac:dyDescent="0.15">
      <c r="A24" s="16"/>
      <c r="B24" s="16"/>
      <c r="C24" s="16"/>
    </row>
    <row r="25" spans="1:3" ht="17.25" customHeight="1" x14ac:dyDescent="0.15">
      <c r="A25" s="16"/>
      <c r="B25" s="16"/>
      <c r="C25" s="16"/>
    </row>
    <row r="26" spans="1:3" ht="17.25" customHeight="1" x14ac:dyDescent="0.15">
      <c r="A26" s="16"/>
      <c r="B26" s="16"/>
      <c r="C26" s="16"/>
    </row>
    <row r="27" spans="1:3" ht="17.25" customHeight="1" x14ac:dyDescent="0.15">
      <c r="A27" s="16"/>
      <c r="B27" s="16"/>
      <c r="C27" s="16"/>
    </row>
    <row r="28" spans="1:3" ht="17.25" customHeight="1" x14ac:dyDescent="0.15">
      <c r="A28" s="16"/>
      <c r="B28" s="16"/>
      <c r="C28" s="16"/>
    </row>
    <row r="29" spans="1:3" ht="17.25" customHeight="1" x14ac:dyDescent="0.15">
      <c r="A29" s="16"/>
      <c r="B29" s="16"/>
      <c r="C29" s="16"/>
    </row>
    <row r="30" spans="1:3" ht="17.25" customHeight="1" x14ac:dyDescent="0.15">
      <c r="A30" s="16"/>
      <c r="B30" s="16"/>
      <c r="C30" s="16"/>
    </row>
    <row r="31" spans="1:3" ht="17.25" customHeight="1" x14ac:dyDescent="0.15">
      <c r="A31" s="16"/>
      <c r="B31" s="16"/>
      <c r="C31" s="16"/>
    </row>
    <row r="32" spans="1:3" ht="17.25" customHeight="1" x14ac:dyDescent="0.15">
      <c r="A32" s="16"/>
      <c r="B32" s="16"/>
      <c r="C32" s="16"/>
    </row>
    <row r="33" spans="1:3" ht="17.25" customHeight="1" x14ac:dyDescent="0.15">
      <c r="A33" s="16"/>
      <c r="B33" s="16"/>
      <c r="C33" s="16"/>
    </row>
    <row r="34" spans="1:3" ht="17.25" customHeight="1" x14ac:dyDescent="0.15">
      <c r="A34" s="16"/>
      <c r="B34" s="16"/>
      <c r="C34" s="16"/>
    </row>
    <row r="35" spans="1:3" ht="17.25" customHeight="1" x14ac:dyDescent="0.15">
      <c r="A35" s="16"/>
      <c r="B35" s="16"/>
      <c r="C35" s="16"/>
    </row>
    <row r="36" spans="1:3" ht="17.25" customHeight="1" x14ac:dyDescent="0.15">
      <c r="A36" s="16"/>
      <c r="B36" s="16"/>
      <c r="C36" s="16"/>
    </row>
    <row r="37" spans="1:3" ht="17.25" customHeight="1" x14ac:dyDescent="0.15">
      <c r="A37" s="16"/>
      <c r="B37" s="16"/>
      <c r="C37" s="16"/>
    </row>
    <row r="38" spans="1:3" ht="17.25" customHeight="1" x14ac:dyDescent="0.15">
      <c r="A38" s="16"/>
      <c r="B38" s="16"/>
      <c r="C38" s="16"/>
    </row>
    <row r="39" spans="1:3" ht="17.25" customHeight="1" x14ac:dyDescent="0.15">
      <c r="A39" s="16"/>
      <c r="B39" s="16"/>
      <c r="C39" s="16"/>
    </row>
    <row r="40" spans="1:3" ht="17.25" customHeight="1" x14ac:dyDescent="0.15">
      <c r="A40" s="16"/>
      <c r="B40" s="16"/>
      <c r="C40" s="16"/>
    </row>
    <row r="41" spans="1:3" ht="17.25" customHeight="1" x14ac:dyDescent="0.15">
      <c r="A41" s="16"/>
      <c r="B41" s="16"/>
      <c r="C41" s="16"/>
    </row>
    <row r="42" spans="1:3" ht="17.25" customHeight="1" x14ac:dyDescent="0.15">
      <c r="A42" s="16"/>
      <c r="B42" s="16"/>
      <c r="C42" s="16"/>
    </row>
  </sheetData>
  <phoneticPr fontId="1"/>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業種№!$A$2:$A$31</xm:f>
          </x14:formula1>
          <xm:sqref>C2:C42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35"/>
  <sheetViews>
    <sheetView workbookViewId="0">
      <selection activeCell="A8" sqref="A8"/>
    </sheetView>
  </sheetViews>
  <sheetFormatPr defaultRowHeight="14.25" x14ac:dyDescent="0.15"/>
  <cols>
    <col min="1" max="1" width="21.875" style="21" bestFit="1" customWidth="1"/>
    <col min="2" max="2" width="7.5" style="22" bestFit="1" customWidth="1"/>
    <col min="3" max="16384" width="9" style="21"/>
  </cols>
  <sheetData>
    <row r="1" spans="1:2" x14ac:dyDescent="0.15">
      <c r="A1" s="23" t="s">
        <v>23</v>
      </c>
      <c r="B1" s="24" t="s">
        <v>24</v>
      </c>
    </row>
    <row r="2" spans="1:2" x14ac:dyDescent="0.15">
      <c r="A2" s="19" t="s">
        <v>25</v>
      </c>
      <c r="B2" s="20" t="s">
        <v>26</v>
      </c>
    </row>
    <row r="3" spans="1:2" x14ac:dyDescent="0.15">
      <c r="A3" s="19" t="s">
        <v>27</v>
      </c>
      <c r="B3" s="20" t="s">
        <v>28</v>
      </c>
    </row>
    <row r="4" spans="1:2" x14ac:dyDescent="0.15">
      <c r="A4" s="19" t="s">
        <v>29</v>
      </c>
      <c r="B4" s="20" t="s">
        <v>30</v>
      </c>
    </row>
    <row r="5" spans="1:2" x14ac:dyDescent="0.15">
      <c r="A5" s="19" t="s">
        <v>31</v>
      </c>
      <c r="B5" s="20" t="s">
        <v>32</v>
      </c>
    </row>
    <row r="6" spans="1:2" x14ac:dyDescent="0.15">
      <c r="A6" s="19" t="s">
        <v>33</v>
      </c>
      <c r="B6" s="20" t="s">
        <v>34</v>
      </c>
    </row>
    <row r="7" spans="1:2" x14ac:dyDescent="0.15">
      <c r="A7" s="19" t="s">
        <v>35</v>
      </c>
      <c r="B7" s="20" t="s">
        <v>36</v>
      </c>
    </row>
    <row r="8" spans="1:2" x14ac:dyDescent="0.15">
      <c r="A8" s="19" t="s">
        <v>37</v>
      </c>
      <c r="B8" s="20" t="s">
        <v>38</v>
      </c>
    </row>
    <row r="9" spans="1:2" x14ac:dyDescent="0.15">
      <c r="A9" s="19" t="s">
        <v>39</v>
      </c>
      <c r="B9" s="20" t="s">
        <v>40</v>
      </c>
    </row>
    <row r="10" spans="1:2" x14ac:dyDescent="0.15">
      <c r="A10" s="19" t="s">
        <v>41</v>
      </c>
      <c r="B10" s="20" t="s">
        <v>42</v>
      </c>
    </row>
    <row r="11" spans="1:2" x14ac:dyDescent="0.15">
      <c r="A11" s="19" t="s">
        <v>43</v>
      </c>
      <c r="B11" s="20" t="s">
        <v>44</v>
      </c>
    </row>
    <row r="12" spans="1:2" x14ac:dyDescent="0.15">
      <c r="A12" s="19" t="s">
        <v>45</v>
      </c>
      <c r="B12" s="20" t="s">
        <v>46</v>
      </c>
    </row>
    <row r="13" spans="1:2" x14ac:dyDescent="0.15">
      <c r="A13" s="19" t="s">
        <v>47</v>
      </c>
      <c r="B13" s="20" t="s">
        <v>48</v>
      </c>
    </row>
    <row r="14" spans="1:2" x14ac:dyDescent="0.15">
      <c r="A14" s="19" t="s">
        <v>49</v>
      </c>
      <c r="B14" s="32" t="s">
        <v>50</v>
      </c>
    </row>
    <row r="15" spans="1:2" x14ac:dyDescent="0.15">
      <c r="A15" s="19" t="s">
        <v>51</v>
      </c>
      <c r="B15" s="20" t="s">
        <v>52</v>
      </c>
    </row>
    <row r="16" spans="1:2" x14ac:dyDescent="0.15">
      <c r="A16" s="19" t="s">
        <v>53</v>
      </c>
      <c r="B16" s="20" t="s">
        <v>54</v>
      </c>
    </row>
    <row r="17" spans="1:2" x14ac:dyDescent="0.15">
      <c r="A17" s="19" t="s">
        <v>55</v>
      </c>
      <c r="B17" s="20" t="s">
        <v>56</v>
      </c>
    </row>
    <row r="18" spans="1:2" x14ac:dyDescent="0.15">
      <c r="A18" s="19" t="s">
        <v>57</v>
      </c>
      <c r="B18" s="20" t="s">
        <v>58</v>
      </c>
    </row>
    <row r="19" spans="1:2" x14ac:dyDescent="0.15">
      <c r="A19" s="19" t="s">
        <v>59</v>
      </c>
      <c r="B19" s="20" t="s">
        <v>60</v>
      </c>
    </row>
    <row r="20" spans="1:2" x14ac:dyDescent="0.15">
      <c r="A20" s="19" t="s">
        <v>61</v>
      </c>
      <c r="B20" s="20" t="s">
        <v>62</v>
      </c>
    </row>
    <row r="21" spans="1:2" x14ac:dyDescent="0.15">
      <c r="A21" s="19" t="s">
        <v>63</v>
      </c>
      <c r="B21" s="20" t="s">
        <v>64</v>
      </c>
    </row>
    <row r="22" spans="1:2" x14ac:dyDescent="0.15">
      <c r="A22" s="19" t="s">
        <v>65</v>
      </c>
      <c r="B22" s="20" t="s">
        <v>66</v>
      </c>
    </row>
    <row r="23" spans="1:2" x14ac:dyDescent="0.15">
      <c r="A23" s="19" t="s">
        <v>67</v>
      </c>
      <c r="B23" s="20" t="s">
        <v>68</v>
      </c>
    </row>
    <row r="24" spans="1:2" x14ac:dyDescent="0.15">
      <c r="A24" s="19" t="s">
        <v>69</v>
      </c>
      <c r="B24" s="20" t="s">
        <v>70</v>
      </c>
    </row>
    <row r="25" spans="1:2" x14ac:dyDescent="0.15">
      <c r="A25" s="19" t="s">
        <v>71</v>
      </c>
      <c r="B25" s="20" t="s">
        <v>72</v>
      </c>
    </row>
    <row r="26" spans="1:2" x14ac:dyDescent="0.15">
      <c r="A26" s="19" t="s">
        <v>73</v>
      </c>
      <c r="B26" s="20" t="s">
        <v>74</v>
      </c>
    </row>
    <row r="27" spans="1:2" x14ac:dyDescent="0.15">
      <c r="A27" s="19" t="s">
        <v>75</v>
      </c>
      <c r="B27" s="20" t="s">
        <v>76</v>
      </c>
    </row>
    <row r="28" spans="1:2" x14ac:dyDescent="0.15">
      <c r="A28" s="19" t="s">
        <v>77</v>
      </c>
      <c r="B28" s="20" t="s">
        <v>78</v>
      </c>
    </row>
    <row r="29" spans="1:2" x14ac:dyDescent="0.15">
      <c r="A29" s="19" t="s">
        <v>79</v>
      </c>
      <c r="B29" s="20" t="s">
        <v>80</v>
      </c>
    </row>
    <row r="30" spans="1:2" x14ac:dyDescent="0.15">
      <c r="A30" s="19" t="s">
        <v>81</v>
      </c>
      <c r="B30" s="20" t="s">
        <v>82</v>
      </c>
    </row>
    <row r="31" spans="1:2" x14ac:dyDescent="0.15">
      <c r="A31" s="31" t="s">
        <v>88</v>
      </c>
      <c r="B31" s="20" t="s">
        <v>87</v>
      </c>
    </row>
    <row r="33" spans="1:1" x14ac:dyDescent="0.15">
      <c r="A33" s="18" t="s">
        <v>6</v>
      </c>
    </row>
    <row r="34" spans="1:1" x14ac:dyDescent="0.15">
      <c r="A34" s="17" t="s">
        <v>21</v>
      </c>
    </row>
    <row r="35" spans="1:1" x14ac:dyDescent="0.15">
      <c r="A35" s="17" t="s">
        <v>22</v>
      </c>
    </row>
  </sheetData>
  <sheetProtection sheet="1"/>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使い方</vt:lpstr>
      <vt:lpstr>様式C-2（プリント用）</vt:lpstr>
      <vt:lpstr>様式C-2（データ出力用）</vt:lpstr>
      <vt:lpstr>様式C-2(会員入力用)</vt:lpstr>
      <vt:lpstr>様式C-2(チーム入力用）</vt:lpstr>
      <vt:lpstr>業種№</vt:lpstr>
      <vt:lpstr>'様式C-2（データ出力用）'!Print_Area</vt:lpstr>
      <vt:lpstr>'様式C-2（プリント用）'!Print_Area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koshigoe</dc:creator>
  <cp:lastModifiedBy>JBC01</cp:lastModifiedBy>
  <cp:lastPrinted>2019-01-22T03:11:10Z</cp:lastPrinted>
  <dcterms:created xsi:type="dcterms:W3CDTF">2016-12-08T07:40:23Z</dcterms:created>
  <dcterms:modified xsi:type="dcterms:W3CDTF">2022-01-17T08:02:37Z</dcterms:modified>
</cp:coreProperties>
</file>